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\Desktop\Логистика на сайт\2024 год приема\"/>
    </mc:Choice>
  </mc:AlternateContent>
  <xr:revisionPtr revIDLastSave="0" documentId="13_ncr:1_{0B70E256-6CA3-4256-9D60-3F1B0372F6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ftn1" localSheetId="0">Лист1!$B$78</definedName>
    <definedName name="_ftnref1" localSheetId="0">Лист1!#REF!</definedName>
  </definedNames>
  <calcPr calcId="191029"/>
</workbook>
</file>

<file path=xl/calcChain.xml><?xml version="1.0" encoding="utf-8"?>
<calcChain xmlns="http://schemas.openxmlformats.org/spreadsheetml/2006/main">
  <c r="J68" i="1" l="1"/>
  <c r="G18" i="1"/>
  <c r="E18" i="1"/>
  <c r="G17" i="1"/>
  <c r="E17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E33" i="1" l="1"/>
  <c r="E34" i="1"/>
  <c r="E35" i="1"/>
  <c r="E36" i="1"/>
  <c r="E32" i="1"/>
  <c r="E20" i="1" l="1"/>
  <c r="E21" i="1"/>
  <c r="E22" i="1"/>
  <c r="E23" i="1"/>
  <c r="E26" i="1"/>
  <c r="E27" i="1"/>
  <c r="E28" i="1"/>
  <c r="E29" i="1"/>
  <c r="E30" i="1"/>
  <c r="E31" i="1"/>
  <c r="E37" i="1"/>
  <c r="E39" i="1"/>
  <c r="E40" i="1"/>
  <c r="E41" i="1"/>
  <c r="E42" i="1"/>
  <c r="E46" i="1"/>
  <c r="E47" i="1"/>
  <c r="E48" i="1"/>
  <c r="E49" i="1"/>
  <c r="E53" i="1"/>
  <c r="E54" i="1"/>
  <c r="E55" i="1"/>
  <c r="E56" i="1"/>
  <c r="E60" i="1"/>
  <c r="E61" i="1"/>
  <c r="E62" i="1"/>
  <c r="E63" i="1"/>
  <c r="E66" i="1"/>
  <c r="E67" i="1"/>
  <c r="V68" i="1"/>
  <c r="T68" i="1"/>
  <c r="H68" i="1"/>
  <c r="K68" i="1"/>
  <c r="L68" i="1"/>
  <c r="M68" i="1"/>
  <c r="N68" i="1"/>
  <c r="O68" i="1"/>
  <c r="P68" i="1"/>
  <c r="Q68" i="1"/>
  <c r="R68" i="1"/>
  <c r="S68" i="1"/>
  <c r="U68" i="1"/>
  <c r="W68" i="1"/>
  <c r="E68" i="1" l="1"/>
  <c r="F68" i="1"/>
  <c r="G68" i="1"/>
</calcChain>
</file>

<file path=xl/sharedStrings.xml><?xml version="1.0" encoding="utf-8"?>
<sst xmlns="http://schemas.openxmlformats.org/spreadsheetml/2006/main" count="230" uniqueCount="169">
  <si>
    <t>Физическая культура</t>
  </si>
  <si>
    <t>П.00</t>
  </si>
  <si>
    <t xml:space="preserve">Профессиональный цикл </t>
  </si>
  <si>
    <t>ОП.00</t>
  </si>
  <si>
    <t>ПМ.00</t>
  </si>
  <si>
    <t>Профессиональные модули</t>
  </si>
  <si>
    <t>ПМ.01</t>
  </si>
  <si>
    <t>МДК.01.01</t>
  </si>
  <si>
    <t>УП.01</t>
  </si>
  <si>
    <t>Учебная практика</t>
  </si>
  <si>
    <t>ПП.01</t>
  </si>
  <si>
    <t>Производственная практика</t>
  </si>
  <si>
    <t>ПМ.02</t>
  </si>
  <si>
    <t>МДК.02.01</t>
  </si>
  <si>
    <t>УП.02</t>
  </si>
  <si>
    <t>ПП.02</t>
  </si>
  <si>
    <t xml:space="preserve">Преддипломная практика </t>
  </si>
  <si>
    <t>Наименование циклов, дисциплин, профессиональных модулей, МДК, практик</t>
  </si>
  <si>
    <t>Индекс</t>
  </si>
  <si>
    <t>Объем образовательной нагрузки</t>
  </si>
  <si>
    <t>В том числе:</t>
  </si>
  <si>
    <t>Во взаимодействии с преподавателем:</t>
  </si>
  <si>
    <t>2 курс</t>
  </si>
  <si>
    <t>3 семестр / 16 недель</t>
  </si>
  <si>
    <t>3 курс</t>
  </si>
  <si>
    <t>Зачеты</t>
  </si>
  <si>
    <t>Экзамены</t>
  </si>
  <si>
    <t>Самостоятельная работа</t>
  </si>
  <si>
    <t>Всего</t>
  </si>
  <si>
    <t>Теоретическое обучение</t>
  </si>
  <si>
    <t>Лабораторные работы и практические занятия</t>
  </si>
  <si>
    <t>Курсовой проект</t>
  </si>
  <si>
    <t>Учебная и производственная практика</t>
  </si>
  <si>
    <t>Промежуточная аттестация</t>
  </si>
  <si>
    <t>Консультации</t>
  </si>
  <si>
    <t>ГИА</t>
  </si>
  <si>
    <t xml:space="preserve">Государственная итоговая аттестация </t>
  </si>
  <si>
    <t>Государственная (итоговая) аттестация</t>
  </si>
  <si>
    <t xml:space="preserve">1. Программа обучения по специальности </t>
  </si>
  <si>
    <t>1.1. Дипломный проект (работа)</t>
  </si>
  <si>
    <t>дисциплин и МДК</t>
  </si>
  <si>
    <t>учебной практики</t>
  </si>
  <si>
    <t>экзаменов</t>
  </si>
  <si>
    <t>Выполнение дипломного проекта (работы) с 18 мая по 15 июня(4 нед.)</t>
  </si>
  <si>
    <t>Защита дипломного проекта (работы) с 16 июня по 23 июня (1 нед.)</t>
  </si>
  <si>
    <t>Выполнение демонстрационного экзамена с 24 июня по 30 июня(1 нед.)</t>
  </si>
  <si>
    <t>Распределение нагрузки</t>
  </si>
  <si>
    <t>ДЗ</t>
  </si>
  <si>
    <t>ПДП</t>
  </si>
  <si>
    <t>ОП.01</t>
  </si>
  <si>
    <t>ОП.02</t>
  </si>
  <si>
    <t>ОП.03</t>
  </si>
  <si>
    <t>ОП.04</t>
  </si>
  <si>
    <t>ОП.05</t>
  </si>
  <si>
    <t>ОП.06</t>
  </si>
  <si>
    <t>1 курс</t>
  </si>
  <si>
    <t>1 семестр / 17 недель</t>
  </si>
  <si>
    <t>2 семестр / 22 недели</t>
  </si>
  <si>
    <t>5 семестр / 17 недель</t>
  </si>
  <si>
    <t>6 семестр / 23 недели</t>
  </si>
  <si>
    <t xml:space="preserve">Социально-гуманитарный цикл </t>
  </si>
  <si>
    <t>СГ.00</t>
  </si>
  <si>
    <t>СГ.01</t>
  </si>
  <si>
    <t>СГ.02</t>
  </si>
  <si>
    <t>СГ.03</t>
  </si>
  <si>
    <t>СГ.04</t>
  </si>
  <si>
    <t>Общепрофессиональный цикл</t>
  </si>
  <si>
    <t>История России</t>
  </si>
  <si>
    <t>Иностранный язык в профессиональной деятельности</t>
  </si>
  <si>
    <t>Безопасность жизнедеятельности</t>
  </si>
  <si>
    <t>МДК.01.02</t>
  </si>
  <si>
    <t>4 семестр / 23 недели</t>
  </si>
  <si>
    <t>Э</t>
  </si>
  <si>
    <t>ДЗ;ДЗ;ДЗ;ДЗ</t>
  </si>
  <si>
    <t>-;Э;-;Э</t>
  </si>
  <si>
    <t>-;ДЗ</t>
  </si>
  <si>
    <t>дифференцированных зачетов</t>
  </si>
  <si>
    <t>производственной практики</t>
  </si>
  <si>
    <t>преддипломной практики</t>
  </si>
  <si>
    <t>ООД.01</t>
  </si>
  <si>
    <t>Русский язык</t>
  </si>
  <si>
    <t>ООД.02</t>
  </si>
  <si>
    <t>Литература</t>
  </si>
  <si>
    <t>ООД.03</t>
  </si>
  <si>
    <t>История</t>
  </si>
  <si>
    <t>ООД.04</t>
  </si>
  <si>
    <t>Обществознание</t>
  </si>
  <si>
    <t>ООД.05</t>
  </si>
  <si>
    <t>География</t>
  </si>
  <si>
    <t>ООД.06</t>
  </si>
  <si>
    <t>Иностранный язык</t>
  </si>
  <si>
    <t>ООД.07</t>
  </si>
  <si>
    <t>Математика</t>
  </si>
  <si>
    <t>ООД.08</t>
  </si>
  <si>
    <t>Информатика</t>
  </si>
  <si>
    <t>ООД.09</t>
  </si>
  <si>
    <t>ООД.10</t>
  </si>
  <si>
    <t>ООД.11</t>
  </si>
  <si>
    <t>Физика</t>
  </si>
  <si>
    <t>ООД.12</t>
  </si>
  <si>
    <t>Химия</t>
  </si>
  <si>
    <t>ООД.13</t>
  </si>
  <si>
    <t>Биология</t>
  </si>
  <si>
    <t>ООД.14</t>
  </si>
  <si>
    <t>Основы проектной деятельности</t>
  </si>
  <si>
    <t>-;Э</t>
  </si>
  <si>
    <t>ДЗ;ДЗ</t>
  </si>
  <si>
    <t>ДЗ;-</t>
  </si>
  <si>
    <t>ООД.00</t>
  </si>
  <si>
    <t>Общеобразовательный цикл</t>
  </si>
  <si>
    <t>Информационное обеспечение логистических процессов</t>
  </si>
  <si>
    <t>Экономика организации</t>
  </si>
  <si>
    <t>Статистика</t>
  </si>
  <si>
    <t>Документационное обеспечение управления</t>
  </si>
  <si>
    <t>Финансы, денежное обращение и кредит</t>
  </si>
  <si>
    <t>Основы логистической деятельности</t>
  </si>
  <si>
    <t>Логистика закупок</t>
  </si>
  <si>
    <t>Складская логистика</t>
  </si>
  <si>
    <t>МДК.02.02</t>
  </si>
  <si>
    <t>Производственная логистика</t>
  </si>
  <si>
    <t>Распределительная логистика</t>
  </si>
  <si>
    <t>ПМ.03</t>
  </si>
  <si>
    <t>МДК.03.01</t>
  </si>
  <si>
    <t>УП.03</t>
  </si>
  <si>
    <t>ПП.03</t>
  </si>
  <si>
    <t>МДК.03.02</t>
  </si>
  <si>
    <t>Транспортная логистика</t>
  </si>
  <si>
    <t>Логистика сервисного обслуживания</t>
  </si>
  <si>
    <t>ПМ.04</t>
  </si>
  <si>
    <t>Планирование и оценка эффективности работы логистических систем, контроль логистических операций</t>
  </si>
  <si>
    <t>МДК.04.01</t>
  </si>
  <si>
    <t>МДК.04.02</t>
  </si>
  <si>
    <t>УП.04</t>
  </si>
  <si>
    <t>ПП.04</t>
  </si>
  <si>
    <t>Основы планирования логистических операций</t>
  </si>
  <si>
    <t>Оценка эффективности и контроль логистических систем</t>
  </si>
  <si>
    <t>1Э</t>
  </si>
  <si>
    <t>-;-;-;ДЗ</t>
  </si>
  <si>
    <t>-;ДЗ*</t>
  </si>
  <si>
    <t>-;-;ДЗ*</t>
  </si>
  <si>
    <t>3ДЗ</t>
  </si>
  <si>
    <t>4Э</t>
  </si>
  <si>
    <t>6ДЗ</t>
  </si>
  <si>
    <t>17ДЗ</t>
  </si>
  <si>
    <t>8Э</t>
  </si>
  <si>
    <t>11ДЗ</t>
  </si>
  <si>
    <t>5Э</t>
  </si>
  <si>
    <t>14Э</t>
  </si>
  <si>
    <t>35ДЗ</t>
  </si>
  <si>
    <t>Планирование и организация логистических процессов в закупках и складировании</t>
  </si>
  <si>
    <t>Планирование и организация логистических процессов в производстве и распределении</t>
  </si>
  <si>
    <t>Планирование и организация логистических процессов в транспортировке и сервисном обслуживании</t>
  </si>
  <si>
    <t>Моделирование логистических систем</t>
  </si>
  <si>
    <t>Бухгалтерский учет логистических операций</t>
  </si>
  <si>
    <t xml:space="preserve">Налоги и налогоолажение </t>
  </si>
  <si>
    <t>Менеджмент</t>
  </si>
  <si>
    <t xml:space="preserve">Правовое обеспечение профессиональной деятельности </t>
  </si>
  <si>
    <t>ОП.07</t>
  </si>
  <si>
    <t>ОП.08</t>
  </si>
  <si>
    <t>ОП.09</t>
  </si>
  <si>
    <t>ОП.10</t>
  </si>
  <si>
    <t>ОП.11</t>
  </si>
  <si>
    <t>ДЗ;ДЗ*</t>
  </si>
  <si>
    <t>ДЗ*</t>
  </si>
  <si>
    <t>2ДЗ</t>
  </si>
  <si>
    <t>10ДЗ</t>
  </si>
  <si>
    <t>7ДЗ</t>
  </si>
  <si>
    <t>Основы безопасности и защиты Родины</t>
  </si>
  <si>
    <t>30 (16ПР + 14ЛР)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</si>
</sst>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7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sz val="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5B8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2" xfId="0" applyBorder="1"/>
    <xf numFmtId="0" fontId="8" fillId="0" borderId="0" xfId="0" applyFont="1" applyAlignment="1">
      <alignment horizontal="justify" vertical="center"/>
    </xf>
    <xf numFmtId="0" fontId="9" fillId="0" borderId="0" xfId="1" applyFont="1" applyAlignment="1">
      <alignment vertical="center"/>
    </xf>
    <xf numFmtId="0" fontId="7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49" fontId="18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22" fillId="0" borderId="0" xfId="0" applyFont="1"/>
    <xf numFmtId="0" fontId="1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3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/>
    <xf numFmtId="0" fontId="12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" fillId="4" borderId="0" xfId="0" applyFont="1" applyFill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9" fontId="2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17" fillId="4" borderId="5" xfId="0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1" fillId="4" borderId="0" xfId="0" applyFont="1" applyFill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9" fontId="4" fillId="0" borderId="1" xfId="0" applyNumberFormat="1" applyFont="1" applyBorder="1"/>
    <xf numFmtId="49" fontId="18" fillId="0" borderId="5" xfId="0" applyNumberFormat="1" applyFont="1" applyBorder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/>
    </xf>
    <xf numFmtId="0" fontId="10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/>
    <xf numFmtId="0" fontId="17" fillId="0" borderId="1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8"/>
  <sheetViews>
    <sheetView tabSelected="1" showWhiteSpace="0" view="pageLayout" topLeftCell="A58" zoomScale="90" zoomScaleNormal="30" zoomScalePageLayoutView="90" workbookViewId="0">
      <selection activeCell="T60" sqref="T60:V61"/>
    </sheetView>
  </sheetViews>
  <sheetFormatPr defaultRowHeight="15" x14ac:dyDescent="0.25"/>
  <cols>
    <col min="1" max="1" width="11.42578125" customWidth="1"/>
    <col min="2" max="2" width="35.85546875" customWidth="1"/>
    <col min="3" max="3" width="9.140625" style="35"/>
    <col min="4" max="4" width="10.28515625" style="35" customWidth="1"/>
    <col min="5" max="5" width="9.140625" customWidth="1"/>
    <col min="22" max="23" width="9.140625" style="14"/>
  </cols>
  <sheetData>
    <row r="1" spans="1:23" ht="15" customHeight="1" x14ac:dyDescent="0.25">
      <c r="A1" s="74" t="s">
        <v>18</v>
      </c>
      <c r="B1" s="83" t="s">
        <v>17</v>
      </c>
      <c r="C1" s="80" t="s">
        <v>25</v>
      </c>
      <c r="D1" s="80" t="s">
        <v>26</v>
      </c>
      <c r="E1" s="77" t="s">
        <v>19</v>
      </c>
      <c r="F1" s="91" t="s">
        <v>21</v>
      </c>
      <c r="G1" s="91"/>
      <c r="H1" s="91"/>
      <c r="I1" s="91"/>
      <c r="J1" s="91"/>
      <c r="K1" s="91"/>
      <c r="L1" s="77" t="s">
        <v>33</v>
      </c>
      <c r="M1" s="97" t="s">
        <v>34</v>
      </c>
      <c r="N1" s="92" t="s">
        <v>46</v>
      </c>
      <c r="O1" s="93"/>
      <c r="P1" s="93"/>
      <c r="Q1" s="93"/>
      <c r="R1" s="93"/>
      <c r="S1" s="93"/>
      <c r="T1" s="93"/>
      <c r="U1" s="93"/>
      <c r="V1" s="93"/>
      <c r="W1" s="93"/>
    </row>
    <row r="2" spans="1:23" x14ac:dyDescent="0.25">
      <c r="A2" s="75"/>
      <c r="B2" s="84"/>
      <c r="C2" s="81"/>
      <c r="D2" s="81"/>
      <c r="E2" s="78"/>
      <c r="F2" s="94" t="s">
        <v>27</v>
      </c>
      <c r="G2" s="94" t="s">
        <v>28</v>
      </c>
      <c r="H2" s="91" t="s">
        <v>20</v>
      </c>
      <c r="I2" s="91"/>
      <c r="J2" s="91"/>
      <c r="K2" s="95" t="s">
        <v>32</v>
      </c>
      <c r="L2" s="78"/>
      <c r="M2" s="98"/>
      <c r="N2" s="94" t="s">
        <v>55</v>
      </c>
      <c r="O2" s="94"/>
      <c r="P2" s="95" t="s">
        <v>22</v>
      </c>
      <c r="Q2" s="95"/>
      <c r="R2" s="95"/>
      <c r="S2" s="95"/>
      <c r="T2" s="91" t="s">
        <v>24</v>
      </c>
      <c r="U2" s="91"/>
      <c r="V2" s="91"/>
      <c r="W2" s="91"/>
    </row>
    <row r="3" spans="1:23" ht="76.5" x14ac:dyDescent="0.25">
      <c r="A3" s="76"/>
      <c r="B3" s="85"/>
      <c r="C3" s="82"/>
      <c r="D3" s="82"/>
      <c r="E3" s="79"/>
      <c r="F3" s="94"/>
      <c r="G3" s="77"/>
      <c r="H3" s="5" t="s">
        <v>29</v>
      </c>
      <c r="I3" s="5" t="s">
        <v>30</v>
      </c>
      <c r="J3" s="5" t="s">
        <v>31</v>
      </c>
      <c r="K3" s="96"/>
      <c r="L3" s="79"/>
      <c r="M3" s="99"/>
      <c r="N3" s="2" t="s">
        <v>56</v>
      </c>
      <c r="O3" s="2" t="s">
        <v>57</v>
      </c>
      <c r="P3" s="2" t="s">
        <v>23</v>
      </c>
      <c r="Q3" s="2" t="s">
        <v>27</v>
      </c>
      <c r="R3" s="2" t="s">
        <v>71</v>
      </c>
      <c r="S3" s="2" t="s">
        <v>27</v>
      </c>
      <c r="T3" s="2" t="s">
        <v>58</v>
      </c>
      <c r="U3" s="2" t="s">
        <v>27</v>
      </c>
      <c r="V3" s="12" t="s">
        <v>59</v>
      </c>
      <c r="W3" s="12" t="s">
        <v>27</v>
      </c>
    </row>
    <row r="4" spans="1:23" x14ac:dyDescent="0.25">
      <c r="A4" s="45" t="s">
        <v>108</v>
      </c>
      <c r="B4" s="46" t="s">
        <v>109</v>
      </c>
      <c r="C4" s="31" t="s">
        <v>145</v>
      </c>
      <c r="D4" s="31" t="s">
        <v>146</v>
      </c>
      <c r="E4" s="49"/>
      <c r="F4" s="2"/>
      <c r="G4" s="5"/>
      <c r="H4" s="5"/>
      <c r="I4" s="5"/>
      <c r="J4" s="5"/>
      <c r="K4" s="42"/>
      <c r="L4" s="44"/>
      <c r="M4" s="43"/>
      <c r="N4" s="2"/>
      <c r="O4" s="2"/>
      <c r="P4" s="2"/>
      <c r="Q4" s="2"/>
      <c r="R4" s="2"/>
      <c r="S4" s="2"/>
      <c r="T4" s="2"/>
      <c r="U4" s="2"/>
      <c r="V4" s="12"/>
      <c r="W4" s="12"/>
    </row>
    <row r="5" spans="1:23" x14ac:dyDescent="0.25">
      <c r="A5" s="47" t="s">
        <v>79</v>
      </c>
      <c r="B5" s="48" t="s">
        <v>80</v>
      </c>
      <c r="D5" s="56" t="s">
        <v>105</v>
      </c>
      <c r="E5" s="49">
        <f t="shared" ref="E5:E18" si="0">SUM(L5:W5)</f>
        <v>79</v>
      </c>
      <c r="F5" s="2"/>
      <c r="G5" s="58">
        <f>SUM(H5:I5)</f>
        <v>61</v>
      </c>
      <c r="H5" s="19">
        <v>33</v>
      </c>
      <c r="I5" s="19">
        <v>28</v>
      </c>
      <c r="J5" s="5"/>
      <c r="K5" s="1"/>
      <c r="L5" s="19">
        <v>6</v>
      </c>
      <c r="M5" s="19">
        <v>12</v>
      </c>
      <c r="N5" s="19">
        <v>17</v>
      </c>
      <c r="O5" s="19">
        <v>44</v>
      </c>
      <c r="P5" s="2"/>
      <c r="Q5" s="2"/>
      <c r="R5" s="2"/>
      <c r="S5" s="2"/>
      <c r="T5" s="2"/>
      <c r="U5" s="2"/>
      <c r="V5" s="12"/>
      <c r="W5" s="12"/>
    </row>
    <row r="6" spans="1:23" x14ac:dyDescent="0.25">
      <c r="A6" s="50" t="s">
        <v>81</v>
      </c>
      <c r="B6" s="51" t="s">
        <v>82</v>
      </c>
      <c r="C6" s="56" t="s">
        <v>75</v>
      </c>
      <c r="D6" s="55"/>
      <c r="E6" s="49">
        <f t="shared" si="0"/>
        <v>95</v>
      </c>
      <c r="F6" s="100"/>
      <c r="G6" s="101">
        <f t="shared" ref="G6:G18" si="1">SUM(H6:I6)</f>
        <v>95</v>
      </c>
      <c r="H6" s="102">
        <v>95</v>
      </c>
      <c r="I6" s="102"/>
      <c r="J6" s="103"/>
      <c r="K6" s="104"/>
      <c r="L6" s="102"/>
      <c r="M6" s="102"/>
      <c r="N6" s="102">
        <v>51</v>
      </c>
      <c r="O6" s="102">
        <v>44</v>
      </c>
      <c r="P6" s="100"/>
      <c r="Q6" s="100"/>
      <c r="R6" s="100"/>
      <c r="S6" s="100"/>
      <c r="T6" s="100"/>
      <c r="U6" s="100"/>
      <c r="V6" s="105"/>
      <c r="W6" s="105"/>
    </row>
    <row r="7" spans="1:23" x14ac:dyDescent="0.25">
      <c r="A7" s="50" t="s">
        <v>83</v>
      </c>
      <c r="B7" s="51" t="s">
        <v>84</v>
      </c>
      <c r="C7" s="67"/>
      <c r="D7" s="56" t="s">
        <v>105</v>
      </c>
      <c r="E7" s="49">
        <f t="shared" si="0"/>
        <v>143</v>
      </c>
      <c r="F7" s="100"/>
      <c r="G7" s="101">
        <f t="shared" si="1"/>
        <v>131</v>
      </c>
      <c r="H7" s="102">
        <v>85</v>
      </c>
      <c r="I7" s="102">
        <v>46</v>
      </c>
      <c r="J7" s="103"/>
      <c r="K7" s="104"/>
      <c r="L7" s="102">
        <v>6</v>
      </c>
      <c r="M7" s="102">
        <v>6</v>
      </c>
      <c r="N7" s="102">
        <v>51</v>
      </c>
      <c r="O7" s="102">
        <v>80</v>
      </c>
      <c r="P7" s="100"/>
      <c r="Q7" s="100"/>
      <c r="R7" s="100"/>
      <c r="S7" s="100"/>
      <c r="T7" s="100"/>
      <c r="U7" s="100"/>
      <c r="V7" s="105"/>
      <c r="W7" s="105"/>
    </row>
    <row r="8" spans="1:23" x14ac:dyDescent="0.25">
      <c r="A8" s="50" t="s">
        <v>85</v>
      </c>
      <c r="B8" s="51" t="s">
        <v>86</v>
      </c>
      <c r="C8" s="67"/>
      <c r="D8" s="56" t="s">
        <v>105</v>
      </c>
      <c r="E8" s="49">
        <f t="shared" si="0"/>
        <v>115</v>
      </c>
      <c r="F8" s="100"/>
      <c r="G8" s="101">
        <f t="shared" si="1"/>
        <v>103</v>
      </c>
      <c r="H8" s="102">
        <v>51</v>
      </c>
      <c r="I8" s="102">
        <v>52</v>
      </c>
      <c r="J8" s="103"/>
      <c r="K8" s="104"/>
      <c r="L8" s="102">
        <v>6</v>
      </c>
      <c r="M8" s="102">
        <v>6</v>
      </c>
      <c r="N8" s="102">
        <v>51</v>
      </c>
      <c r="O8" s="102">
        <v>52</v>
      </c>
      <c r="P8" s="100"/>
      <c r="Q8" s="100"/>
      <c r="R8" s="100"/>
      <c r="S8" s="100"/>
      <c r="T8" s="100"/>
      <c r="U8" s="100"/>
      <c r="V8" s="105"/>
      <c r="W8" s="105"/>
    </row>
    <row r="9" spans="1:23" x14ac:dyDescent="0.25">
      <c r="A9" s="50" t="s">
        <v>87</v>
      </c>
      <c r="B9" s="51" t="s">
        <v>88</v>
      </c>
      <c r="C9" s="56" t="s">
        <v>47</v>
      </c>
      <c r="D9" s="55"/>
      <c r="E9" s="49">
        <f t="shared" si="0"/>
        <v>66</v>
      </c>
      <c r="F9" s="100"/>
      <c r="G9" s="101">
        <f t="shared" si="1"/>
        <v>66</v>
      </c>
      <c r="H9" s="102">
        <v>38</v>
      </c>
      <c r="I9" s="102">
        <v>28</v>
      </c>
      <c r="J9" s="103"/>
      <c r="K9" s="104"/>
      <c r="L9" s="102"/>
      <c r="M9" s="102"/>
      <c r="N9" s="102">
        <v>0</v>
      </c>
      <c r="O9" s="102">
        <v>66</v>
      </c>
      <c r="P9" s="100"/>
      <c r="Q9" s="100"/>
      <c r="R9" s="100"/>
      <c r="S9" s="100"/>
      <c r="T9" s="100"/>
      <c r="U9" s="100"/>
      <c r="V9" s="105"/>
      <c r="W9" s="105"/>
    </row>
    <row r="10" spans="1:23" x14ac:dyDescent="0.25">
      <c r="A10" s="50" t="s">
        <v>89</v>
      </c>
      <c r="B10" s="51" t="s">
        <v>90</v>
      </c>
      <c r="C10" s="56" t="s">
        <v>75</v>
      </c>
      <c r="D10" s="56"/>
      <c r="E10" s="49">
        <f t="shared" si="0"/>
        <v>78</v>
      </c>
      <c r="F10" s="100"/>
      <c r="G10" s="101">
        <f t="shared" si="1"/>
        <v>78</v>
      </c>
      <c r="H10" s="102">
        <v>0</v>
      </c>
      <c r="I10" s="102">
        <v>78</v>
      </c>
      <c r="J10" s="103"/>
      <c r="K10" s="104"/>
      <c r="L10" s="102"/>
      <c r="M10" s="102"/>
      <c r="N10" s="102">
        <v>34</v>
      </c>
      <c r="O10" s="102">
        <v>44</v>
      </c>
      <c r="P10" s="100"/>
      <c r="Q10" s="100"/>
      <c r="R10" s="100"/>
      <c r="S10" s="100"/>
      <c r="T10" s="100"/>
      <c r="U10" s="100"/>
      <c r="V10" s="105"/>
      <c r="W10" s="105"/>
    </row>
    <row r="11" spans="1:23" x14ac:dyDescent="0.25">
      <c r="A11" s="50" t="s">
        <v>91</v>
      </c>
      <c r="B11" s="51" t="s">
        <v>92</v>
      </c>
      <c r="C11" s="56" t="s">
        <v>107</v>
      </c>
      <c r="D11" s="56" t="s">
        <v>105</v>
      </c>
      <c r="E11" s="49">
        <f t="shared" si="0"/>
        <v>325</v>
      </c>
      <c r="F11" s="100"/>
      <c r="G11" s="101">
        <f t="shared" si="1"/>
        <v>307</v>
      </c>
      <c r="H11" s="102">
        <v>255</v>
      </c>
      <c r="I11" s="102">
        <v>52</v>
      </c>
      <c r="J11" s="103"/>
      <c r="K11" s="104"/>
      <c r="L11" s="102">
        <v>6</v>
      </c>
      <c r="M11" s="102">
        <v>12</v>
      </c>
      <c r="N11" s="102">
        <v>153</v>
      </c>
      <c r="O11" s="102">
        <v>154</v>
      </c>
      <c r="P11" s="100"/>
      <c r="Q11" s="100"/>
      <c r="R11" s="100"/>
      <c r="S11" s="100"/>
      <c r="T11" s="100"/>
      <c r="U11" s="100"/>
      <c r="V11" s="105"/>
      <c r="W11" s="105"/>
    </row>
    <row r="12" spans="1:23" x14ac:dyDescent="0.25">
      <c r="A12" s="50" t="s">
        <v>93</v>
      </c>
      <c r="B12" s="51" t="s">
        <v>94</v>
      </c>
      <c r="D12" s="56" t="s">
        <v>105</v>
      </c>
      <c r="E12" s="49">
        <f t="shared" si="0"/>
        <v>151</v>
      </c>
      <c r="F12" s="100"/>
      <c r="G12" s="101">
        <f t="shared" si="1"/>
        <v>139</v>
      </c>
      <c r="H12" s="102">
        <v>25</v>
      </c>
      <c r="I12" s="102">
        <v>114</v>
      </c>
      <c r="J12" s="103"/>
      <c r="K12" s="104"/>
      <c r="L12" s="102">
        <v>6</v>
      </c>
      <c r="M12" s="102">
        <v>6</v>
      </c>
      <c r="N12" s="102">
        <v>51</v>
      </c>
      <c r="O12" s="102">
        <v>88</v>
      </c>
      <c r="P12" s="100"/>
      <c r="Q12" s="100"/>
      <c r="R12" s="100"/>
      <c r="S12" s="100"/>
      <c r="T12" s="100"/>
      <c r="U12" s="100"/>
      <c r="V12" s="105"/>
      <c r="W12" s="105"/>
    </row>
    <row r="13" spans="1:23" x14ac:dyDescent="0.25">
      <c r="A13" s="50" t="s">
        <v>95</v>
      </c>
      <c r="B13" s="51" t="s">
        <v>0</v>
      </c>
      <c r="C13" s="56" t="s">
        <v>106</v>
      </c>
      <c r="D13" s="55"/>
      <c r="E13" s="49">
        <f t="shared" si="0"/>
        <v>78</v>
      </c>
      <c r="F13" s="100"/>
      <c r="G13" s="101">
        <f t="shared" si="1"/>
        <v>78</v>
      </c>
      <c r="H13" s="102">
        <v>20</v>
      </c>
      <c r="I13" s="102">
        <v>58</v>
      </c>
      <c r="J13" s="103"/>
      <c r="K13" s="104"/>
      <c r="L13" s="102"/>
      <c r="M13" s="102"/>
      <c r="N13" s="102">
        <v>34</v>
      </c>
      <c r="O13" s="102">
        <v>44</v>
      </c>
      <c r="P13" s="100"/>
      <c r="Q13" s="100"/>
      <c r="R13" s="100"/>
      <c r="S13" s="100"/>
      <c r="T13" s="100"/>
      <c r="U13" s="100"/>
      <c r="V13" s="105"/>
      <c r="W13" s="105"/>
    </row>
    <row r="14" spans="1:23" x14ac:dyDescent="0.25">
      <c r="A14" s="50" t="s">
        <v>96</v>
      </c>
      <c r="B14" s="73" t="s">
        <v>167</v>
      </c>
      <c r="C14" s="56" t="s">
        <v>47</v>
      </c>
      <c r="D14" s="55"/>
      <c r="E14" s="49">
        <f t="shared" si="0"/>
        <v>68</v>
      </c>
      <c r="F14" s="100"/>
      <c r="G14" s="101">
        <f t="shared" si="1"/>
        <v>68</v>
      </c>
      <c r="H14" s="102">
        <v>22</v>
      </c>
      <c r="I14" s="102">
        <v>46</v>
      </c>
      <c r="J14" s="103"/>
      <c r="K14" s="104"/>
      <c r="L14" s="102"/>
      <c r="M14" s="102"/>
      <c r="N14" s="102">
        <v>68</v>
      </c>
      <c r="O14" s="102">
        <v>0</v>
      </c>
      <c r="P14" s="100"/>
      <c r="Q14" s="100"/>
      <c r="R14" s="100"/>
      <c r="S14" s="100"/>
      <c r="T14" s="100"/>
      <c r="U14" s="100"/>
      <c r="V14" s="105"/>
      <c r="W14" s="105"/>
    </row>
    <row r="15" spans="1:23" x14ac:dyDescent="0.25">
      <c r="A15" s="52" t="s">
        <v>97</v>
      </c>
      <c r="B15" s="37" t="s">
        <v>98</v>
      </c>
      <c r="C15" s="57" t="s">
        <v>75</v>
      </c>
      <c r="D15" s="55"/>
      <c r="E15" s="49">
        <f t="shared" si="0"/>
        <v>100</v>
      </c>
      <c r="F15" s="100"/>
      <c r="G15" s="101">
        <f t="shared" si="1"/>
        <v>100</v>
      </c>
      <c r="H15" s="106">
        <v>86</v>
      </c>
      <c r="I15" s="106">
        <v>14</v>
      </c>
      <c r="J15" s="100"/>
      <c r="K15" s="104"/>
      <c r="L15" s="106"/>
      <c r="M15" s="106"/>
      <c r="N15" s="106">
        <v>34</v>
      </c>
      <c r="O15" s="106">
        <v>66</v>
      </c>
      <c r="P15" s="100"/>
      <c r="Q15" s="100"/>
      <c r="R15" s="100"/>
      <c r="S15" s="100"/>
      <c r="T15" s="100"/>
      <c r="U15" s="100"/>
      <c r="V15" s="105"/>
      <c r="W15" s="105"/>
    </row>
    <row r="16" spans="1:23" ht="30" x14ac:dyDescent="0.25">
      <c r="A16" s="52" t="s">
        <v>99</v>
      </c>
      <c r="B16" s="37" t="s">
        <v>100</v>
      </c>
      <c r="C16" s="57" t="s">
        <v>47</v>
      </c>
      <c r="D16" s="56"/>
      <c r="E16" s="49">
        <f t="shared" si="0"/>
        <v>68</v>
      </c>
      <c r="F16" s="100"/>
      <c r="G16" s="101">
        <v>68</v>
      </c>
      <c r="H16" s="106">
        <v>38</v>
      </c>
      <c r="I16" s="107" t="s">
        <v>168</v>
      </c>
      <c r="J16" s="104"/>
      <c r="K16" s="104"/>
      <c r="L16" s="106"/>
      <c r="M16" s="106"/>
      <c r="N16" s="106">
        <v>68</v>
      </c>
      <c r="O16" s="106">
        <v>0</v>
      </c>
      <c r="P16" s="100"/>
      <c r="Q16" s="100"/>
      <c r="R16" s="100"/>
      <c r="S16" s="100"/>
      <c r="T16" s="100"/>
      <c r="U16" s="100"/>
      <c r="V16" s="105"/>
      <c r="W16" s="105"/>
    </row>
    <row r="17" spans="1:23" x14ac:dyDescent="0.25">
      <c r="A17" s="52" t="s">
        <v>101</v>
      </c>
      <c r="B17" s="37" t="s">
        <v>102</v>
      </c>
      <c r="C17" s="57" t="s">
        <v>47</v>
      </c>
      <c r="D17" s="55"/>
      <c r="E17" s="49">
        <f t="shared" si="0"/>
        <v>66</v>
      </c>
      <c r="F17" s="100"/>
      <c r="G17" s="101">
        <f t="shared" si="1"/>
        <v>66</v>
      </c>
      <c r="H17" s="106">
        <v>42</v>
      </c>
      <c r="I17" s="106">
        <v>24</v>
      </c>
      <c r="J17" s="103"/>
      <c r="K17" s="104"/>
      <c r="L17" s="106"/>
      <c r="M17" s="106"/>
      <c r="N17" s="106">
        <v>0</v>
      </c>
      <c r="O17" s="106">
        <v>66</v>
      </c>
      <c r="P17" s="100"/>
      <c r="Q17" s="100"/>
      <c r="R17" s="100"/>
      <c r="S17" s="100"/>
      <c r="T17" s="100"/>
      <c r="U17" s="100"/>
      <c r="V17" s="105"/>
      <c r="W17" s="105"/>
    </row>
    <row r="18" spans="1:23" x14ac:dyDescent="0.25">
      <c r="A18" s="16" t="s">
        <v>103</v>
      </c>
      <c r="B18" s="53" t="s">
        <v>104</v>
      </c>
      <c r="C18" s="57" t="s">
        <v>47</v>
      </c>
      <c r="D18" s="55"/>
      <c r="E18" s="49">
        <f t="shared" si="0"/>
        <v>44</v>
      </c>
      <c r="F18" s="100"/>
      <c r="G18" s="101">
        <f t="shared" si="1"/>
        <v>44</v>
      </c>
      <c r="H18" s="106">
        <v>44</v>
      </c>
      <c r="I18" s="106"/>
      <c r="J18" s="103"/>
      <c r="K18" s="104"/>
      <c r="L18" s="106"/>
      <c r="M18" s="106"/>
      <c r="N18" s="106">
        <v>0</v>
      </c>
      <c r="O18" s="106">
        <v>44</v>
      </c>
      <c r="P18" s="100"/>
      <c r="Q18" s="100"/>
      <c r="R18" s="100"/>
      <c r="S18" s="100"/>
      <c r="T18" s="100"/>
      <c r="U18" s="100"/>
      <c r="V18" s="105"/>
      <c r="W18" s="105"/>
    </row>
    <row r="19" spans="1:23" ht="28.5" customHeight="1" x14ac:dyDescent="0.25">
      <c r="A19" s="3" t="s">
        <v>61</v>
      </c>
      <c r="B19" s="60" t="s">
        <v>60</v>
      </c>
      <c r="C19" s="31" t="s">
        <v>142</v>
      </c>
      <c r="D19" s="31" t="s">
        <v>136</v>
      </c>
      <c r="E19" s="49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</row>
    <row r="20" spans="1:23" ht="14.25" customHeight="1" x14ac:dyDescent="0.25">
      <c r="A20" s="59" t="s">
        <v>62</v>
      </c>
      <c r="B20" s="63" t="s">
        <v>67</v>
      </c>
      <c r="C20" s="18"/>
      <c r="D20" s="18" t="s">
        <v>72</v>
      </c>
      <c r="E20" s="49">
        <f t="shared" ref="E20:E66" si="2">SUM(L20:W20)</f>
        <v>62</v>
      </c>
      <c r="F20" s="106">
        <v>4</v>
      </c>
      <c r="G20" s="106">
        <v>46</v>
      </c>
      <c r="H20" s="106">
        <v>26</v>
      </c>
      <c r="I20" s="106">
        <v>20</v>
      </c>
      <c r="J20" s="106"/>
      <c r="K20" s="106"/>
      <c r="L20" s="106">
        <v>6</v>
      </c>
      <c r="M20" s="106">
        <v>6</v>
      </c>
      <c r="N20" s="106"/>
      <c r="O20" s="106"/>
      <c r="P20" s="102">
        <v>46</v>
      </c>
      <c r="Q20" s="102">
        <v>4</v>
      </c>
      <c r="R20" s="102"/>
      <c r="S20" s="102"/>
      <c r="T20" s="102"/>
      <c r="U20" s="102"/>
      <c r="V20" s="102"/>
      <c r="W20" s="102"/>
    </row>
    <row r="21" spans="1:23" ht="27" customHeight="1" x14ac:dyDescent="0.25">
      <c r="A21" s="59" t="s">
        <v>63</v>
      </c>
      <c r="B21" s="63" t="s">
        <v>68</v>
      </c>
      <c r="C21" s="18" t="s">
        <v>137</v>
      </c>
      <c r="E21" s="49">
        <f t="shared" si="2"/>
        <v>127</v>
      </c>
      <c r="F21" s="106">
        <v>13</v>
      </c>
      <c r="G21" s="106">
        <v>114</v>
      </c>
      <c r="H21" s="106"/>
      <c r="I21" s="106">
        <v>114</v>
      </c>
      <c r="J21" s="106"/>
      <c r="K21" s="106"/>
      <c r="L21" s="106"/>
      <c r="M21" s="106"/>
      <c r="N21" s="106"/>
      <c r="O21" s="106"/>
      <c r="P21" s="102">
        <v>38</v>
      </c>
      <c r="Q21" s="102">
        <v>3</v>
      </c>
      <c r="R21" s="102">
        <v>34</v>
      </c>
      <c r="S21" s="102">
        <v>4</v>
      </c>
      <c r="T21" s="102">
        <v>30</v>
      </c>
      <c r="U21" s="102">
        <v>4</v>
      </c>
      <c r="V21" s="102">
        <v>12</v>
      </c>
      <c r="W21" s="102">
        <v>2</v>
      </c>
    </row>
    <row r="22" spans="1:23" ht="16.5" customHeight="1" x14ac:dyDescent="0.25">
      <c r="A22" s="59" t="s">
        <v>64</v>
      </c>
      <c r="B22" s="63" t="s">
        <v>69</v>
      </c>
      <c r="C22" s="18" t="s">
        <v>47</v>
      </c>
      <c r="D22" s="18"/>
      <c r="E22" s="49">
        <f t="shared" si="2"/>
        <v>68</v>
      </c>
      <c r="F22" s="106">
        <v>0</v>
      </c>
      <c r="G22" s="106">
        <v>68</v>
      </c>
      <c r="H22" s="106">
        <v>24</v>
      </c>
      <c r="I22" s="106">
        <v>44</v>
      </c>
      <c r="J22" s="106"/>
      <c r="K22" s="106"/>
      <c r="L22" s="106"/>
      <c r="M22" s="106"/>
      <c r="N22" s="106"/>
      <c r="O22" s="106"/>
      <c r="P22" s="102"/>
      <c r="Q22" s="102"/>
      <c r="R22" s="102">
        <v>68</v>
      </c>
      <c r="S22" s="102"/>
      <c r="T22" s="102"/>
      <c r="U22" s="102"/>
      <c r="V22" s="102"/>
      <c r="W22" s="102"/>
    </row>
    <row r="23" spans="1:23" ht="21" customHeight="1" x14ac:dyDescent="0.25">
      <c r="A23" s="59" t="s">
        <v>65</v>
      </c>
      <c r="B23" s="63" t="s">
        <v>0</v>
      </c>
      <c r="C23" s="18" t="s">
        <v>73</v>
      </c>
      <c r="D23" s="18"/>
      <c r="E23" s="49">
        <f t="shared" si="2"/>
        <v>128</v>
      </c>
      <c r="F23" s="106">
        <v>0</v>
      </c>
      <c r="G23" s="106">
        <v>128</v>
      </c>
      <c r="H23" s="106">
        <v>8</v>
      </c>
      <c r="I23" s="106">
        <v>120</v>
      </c>
      <c r="J23" s="106"/>
      <c r="K23" s="106"/>
      <c r="L23" s="106"/>
      <c r="M23" s="106"/>
      <c r="N23" s="106"/>
      <c r="O23" s="106"/>
      <c r="P23" s="102">
        <v>42</v>
      </c>
      <c r="Q23" s="102"/>
      <c r="R23" s="102">
        <v>38</v>
      </c>
      <c r="S23" s="102"/>
      <c r="T23" s="102">
        <v>34</v>
      </c>
      <c r="U23" s="102"/>
      <c r="V23" s="102">
        <v>14</v>
      </c>
      <c r="W23" s="102"/>
    </row>
    <row r="24" spans="1:23" ht="20.25" customHeight="1" x14ac:dyDescent="0.25">
      <c r="A24" s="3" t="s">
        <v>1</v>
      </c>
      <c r="B24" s="61" t="s">
        <v>2</v>
      </c>
      <c r="C24" s="31" t="s">
        <v>143</v>
      </c>
      <c r="D24" s="31" t="s">
        <v>144</v>
      </c>
      <c r="E24" s="49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9"/>
      <c r="W24" s="109"/>
    </row>
    <row r="25" spans="1:23" ht="19.5" customHeight="1" x14ac:dyDescent="0.25">
      <c r="A25" s="3" t="s">
        <v>3</v>
      </c>
      <c r="B25" s="3" t="s">
        <v>66</v>
      </c>
      <c r="C25" s="31" t="s">
        <v>166</v>
      </c>
      <c r="D25" s="31" t="s">
        <v>141</v>
      </c>
      <c r="E25" s="49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</row>
    <row r="26" spans="1:23" ht="27" customHeight="1" x14ac:dyDescent="0.25">
      <c r="A26" s="59" t="s">
        <v>49</v>
      </c>
      <c r="B26" s="4" t="s">
        <v>110</v>
      </c>
      <c r="C26" s="18"/>
      <c r="D26" s="18" t="s">
        <v>72</v>
      </c>
      <c r="E26" s="49">
        <f t="shared" si="2"/>
        <v>113</v>
      </c>
      <c r="F26" s="106">
        <v>9</v>
      </c>
      <c r="G26" s="106">
        <v>92</v>
      </c>
      <c r="H26" s="106">
        <v>12</v>
      </c>
      <c r="I26" s="106">
        <v>80</v>
      </c>
      <c r="J26" s="106"/>
      <c r="K26" s="106"/>
      <c r="L26" s="106">
        <v>6</v>
      </c>
      <c r="M26" s="106">
        <v>6</v>
      </c>
      <c r="N26" s="106"/>
      <c r="O26" s="106"/>
      <c r="P26" s="106">
        <v>92</v>
      </c>
      <c r="Q26" s="106">
        <v>9</v>
      </c>
      <c r="R26" s="104"/>
      <c r="S26" s="104"/>
      <c r="T26" s="106"/>
      <c r="U26" s="106"/>
      <c r="V26" s="102"/>
      <c r="W26" s="102"/>
    </row>
    <row r="27" spans="1:23" ht="18.75" customHeight="1" x14ac:dyDescent="0.25">
      <c r="A27" s="59" t="s">
        <v>50</v>
      </c>
      <c r="B27" s="63" t="s">
        <v>111</v>
      </c>
      <c r="C27" s="33" t="s">
        <v>139</v>
      </c>
      <c r="D27" s="18"/>
      <c r="E27" s="49">
        <f t="shared" si="2"/>
        <v>54</v>
      </c>
      <c r="F27" s="106">
        <v>6</v>
      </c>
      <c r="G27" s="106">
        <v>48</v>
      </c>
      <c r="H27" s="106">
        <v>18</v>
      </c>
      <c r="I27" s="106">
        <v>30</v>
      </c>
      <c r="J27" s="106"/>
      <c r="K27" s="106"/>
      <c r="L27" s="110"/>
      <c r="M27" s="110"/>
      <c r="N27" s="106"/>
      <c r="O27" s="106"/>
      <c r="P27" s="106">
        <v>12</v>
      </c>
      <c r="Q27" s="106">
        <v>1</v>
      </c>
      <c r="R27" s="106">
        <v>10</v>
      </c>
      <c r="S27" s="106">
        <v>1</v>
      </c>
      <c r="T27" s="106">
        <v>26</v>
      </c>
      <c r="U27" s="106">
        <v>4</v>
      </c>
      <c r="V27" s="102"/>
      <c r="W27" s="102"/>
    </row>
    <row r="28" spans="1:23" ht="20.25" customHeight="1" x14ac:dyDescent="0.25">
      <c r="A28" s="59" t="s">
        <v>51</v>
      </c>
      <c r="B28" s="63" t="s">
        <v>112</v>
      </c>
      <c r="C28" s="33" t="s">
        <v>139</v>
      </c>
      <c r="D28" s="18"/>
      <c r="E28" s="49">
        <f t="shared" si="2"/>
        <v>54</v>
      </c>
      <c r="F28" s="106">
        <v>6</v>
      </c>
      <c r="G28" s="106">
        <v>48</v>
      </c>
      <c r="H28" s="106">
        <v>18</v>
      </c>
      <c r="I28" s="106">
        <v>30</v>
      </c>
      <c r="J28" s="106"/>
      <c r="K28" s="106"/>
      <c r="L28" s="106"/>
      <c r="M28" s="106"/>
      <c r="N28" s="106"/>
      <c r="O28" s="106"/>
      <c r="P28" s="106">
        <v>12</v>
      </c>
      <c r="Q28" s="106">
        <v>1</v>
      </c>
      <c r="R28" s="106">
        <v>10</v>
      </c>
      <c r="S28" s="106">
        <v>1</v>
      </c>
      <c r="T28" s="106">
        <v>26</v>
      </c>
      <c r="U28" s="106">
        <v>4</v>
      </c>
      <c r="V28" s="102"/>
      <c r="W28" s="102"/>
    </row>
    <row r="29" spans="1:23" ht="28.5" customHeight="1" x14ac:dyDescent="0.25">
      <c r="A29" s="59" t="s">
        <v>52</v>
      </c>
      <c r="B29" s="63" t="s">
        <v>113</v>
      </c>
      <c r="C29"/>
      <c r="D29" s="33" t="s">
        <v>74</v>
      </c>
      <c r="E29" s="49">
        <f t="shared" si="2"/>
        <v>147</v>
      </c>
      <c r="F29" s="106">
        <v>11</v>
      </c>
      <c r="G29" s="106">
        <v>112</v>
      </c>
      <c r="H29" s="106">
        <v>40</v>
      </c>
      <c r="I29" s="106">
        <v>72</v>
      </c>
      <c r="J29" s="106"/>
      <c r="K29" s="106"/>
      <c r="L29" s="106">
        <v>12</v>
      </c>
      <c r="M29" s="106">
        <v>12</v>
      </c>
      <c r="N29" s="106"/>
      <c r="O29" s="106"/>
      <c r="P29" s="106">
        <v>26</v>
      </c>
      <c r="Q29" s="106">
        <v>2</v>
      </c>
      <c r="R29" s="106">
        <v>36</v>
      </c>
      <c r="S29" s="106">
        <v>5</v>
      </c>
      <c r="T29" s="106">
        <v>32</v>
      </c>
      <c r="U29" s="106">
        <v>2</v>
      </c>
      <c r="V29" s="102">
        <v>18</v>
      </c>
      <c r="W29" s="102">
        <v>2</v>
      </c>
    </row>
    <row r="30" spans="1:23" ht="16.5" customHeight="1" x14ac:dyDescent="0.25">
      <c r="A30" s="59" t="s">
        <v>53</v>
      </c>
      <c r="B30" s="63" t="s">
        <v>114</v>
      </c>
      <c r="C30" s="18" t="s">
        <v>162</v>
      </c>
      <c r="D30" s="18"/>
      <c r="E30" s="117">
        <f t="shared" si="2"/>
        <v>87</v>
      </c>
      <c r="F30" s="106">
        <v>9</v>
      </c>
      <c r="G30" s="106">
        <v>78</v>
      </c>
      <c r="H30" s="106">
        <v>40</v>
      </c>
      <c r="I30" s="106">
        <v>38</v>
      </c>
      <c r="J30" s="106"/>
      <c r="K30" s="106"/>
      <c r="L30" s="110"/>
      <c r="M30" s="110"/>
      <c r="N30" s="106"/>
      <c r="O30" s="106"/>
      <c r="P30" s="106"/>
      <c r="Q30" s="106"/>
      <c r="R30" s="106">
        <v>34</v>
      </c>
      <c r="S30" s="106">
        <v>5</v>
      </c>
      <c r="T30" s="106">
        <v>44</v>
      </c>
      <c r="U30" s="106">
        <v>4</v>
      </c>
      <c r="V30" s="102"/>
      <c r="W30" s="102"/>
    </row>
    <row r="31" spans="1:23" ht="22.5" customHeight="1" x14ac:dyDescent="0.25">
      <c r="A31" s="59" t="s">
        <v>54</v>
      </c>
      <c r="B31" s="63" t="s">
        <v>115</v>
      </c>
      <c r="C31" s="18"/>
      <c r="D31" s="18" t="s">
        <v>72</v>
      </c>
      <c r="E31" s="117">
        <f>SUM(L31:W31)</f>
        <v>63</v>
      </c>
      <c r="F31" s="106">
        <v>5</v>
      </c>
      <c r="G31" s="106">
        <v>46</v>
      </c>
      <c r="H31" s="106">
        <v>30</v>
      </c>
      <c r="I31" s="106">
        <v>16</v>
      </c>
      <c r="J31" s="106"/>
      <c r="K31" s="106"/>
      <c r="L31" s="106">
        <v>6</v>
      </c>
      <c r="M31" s="106">
        <v>6</v>
      </c>
      <c r="N31" s="106"/>
      <c r="O31" s="106"/>
      <c r="P31" s="106">
        <v>46</v>
      </c>
      <c r="Q31" s="106">
        <v>5</v>
      </c>
      <c r="R31" s="104"/>
      <c r="S31" s="104"/>
      <c r="T31" s="106"/>
      <c r="U31" s="106"/>
      <c r="V31" s="102"/>
      <c r="W31" s="102"/>
    </row>
    <row r="32" spans="1:23" ht="21.75" customHeight="1" x14ac:dyDescent="0.25">
      <c r="A32" s="59" t="s">
        <v>157</v>
      </c>
      <c r="B32" s="69" t="s">
        <v>154</v>
      </c>
      <c r="C32" s="72" t="s">
        <v>47</v>
      </c>
      <c r="D32" s="70"/>
      <c r="E32" s="106">
        <f>SUM(L32:W32)</f>
        <v>74</v>
      </c>
      <c r="F32" s="106">
        <v>7</v>
      </c>
      <c r="G32" s="106">
        <v>67</v>
      </c>
      <c r="H32" s="106">
        <v>37</v>
      </c>
      <c r="I32" s="106">
        <v>30</v>
      </c>
      <c r="J32" s="111"/>
      <c r="K32" s="111"/>
      <c r="L32" s="111"/>
      <c r="M32" s="111"/>
      <c r="N32" s="111"/>
      <c r="O32" s="111"/>
      <c r="P32" s="111"/>
      <c r="Q32" s="111"/>
      <c r="R32" s="106">
        <v>67</v>
      </c>
      <c r="S32" s="106">
        <v>7</v>
      </c>
      <c r="T32" s="111"/>
      <c r="U32" s="111"/>
      <c r="V32" s="112"/>
      <c r="W32" s="112"/>
    </row>
    <row r="33" spans="1:23" ht="21.75" customHeight="1" x14ac:dyDescent="0.25">
      <c r="A33" s="59" t="s">
        <v>158</v>
      </c>
      <c r="B33" s="4" t="s">
        <v>152</v>
      </c>
      <c r="C33" s="72" t="s">
        <v>47</v>
      </c>
      <c r="D33" s="71"/>
      <c r="E33" s="106">
        <f t="shared" ref="E33:E36" si="3">SUM(L33:W33)</f>
        <v>73</v>
      </c>
      <c r="F33" s="113">
        <v>6</v>
      </c>
      <c r="G33" s="113">
        <v>67</v>
      </c>
      <c r="H33" s="113">
        <v>37</v>
      </c>
      <c r="I33" s="113">
        <v>30</v>
      </c>
      <c r="J33" s="113"/>
      <c r="K33" s="113"/>
      <c r="L33" s="113"/>
      <c r="M33" s="113"/>
      <c r="N33" s="113"/>
      <c r="O33" s="113"/>
      <c r="P33" s="113"/>
      <c r="Q33" s="113"/>
      <c r="R33" s="113">
        <v>67</v>
      </c>
      <c r="S33" s="113">
        <v>6</v>
      </c>
      <c r="T33" s="113"/>
      <c r="U33" s="113"/>
      <c r="V33" s="114"/>
      <c r="W33" s="114"/>
    </row>
    <row r="34" spans="1:23" ht="21.75" customHeight="1" x14ac:dyDescent="0.25">
      <c r="A34" s="59" t="s">
        <v>159</v>
      </c>
      <c r="B34" s="69" t="s">
        <v>155</v>
      </c>
      <c r="C34" s="72" t="s">
        <v>47</v>
      </c>
      <c r="D34" s="18"/>
      <c r="E34" s="106">
        <f t="shared" si="3"/>
        <v>66</v>
      </c>
      <c r="F34" s="106">
        <v>6</v>
      </c>
      <c r="G34" s="106">
        <v>60</v>
      </c>
      <c r="H34" s="106">
        <v>30</v>
      </c>
      <c r="I34" s="106">
        <v>30</v>
      </c>
      <c r="J34" s="106"/>
      <c r="K34" s="106"/>
      <c r="L34" s="106"/>
      <c r="M34" s="106"/>
      <c r="N34" s="106"/>
      <c r="O34" s="106"/>
      <c r="P34" s="106"/>
      <c r="Q34" s="106"/>
      <c r="R34" s="104"/>
      <c r="S34" s="104"/>
      <c r="T34" s="106">
        <v>60</v>
      </c>
      <c r="U34" s="106">
        <v>6</v>
      </c>
      <c r="V34" s="102"/>
      <c r="W34" s="102"/>
    </row>
    <row r="35" spans="1:23" ht="26.25" customHeight="1" x14ac:dyDescent="0.25">
      <c r="A35" s="59" t="s">
        <v>160</v>
      </c>
      <c r="B35" s="63" t="s">
        <v>153</v>
      </c>
      <c r="C35" s="18" t="s">
        <v>163</v>
      </c>
      <c r="D35" s="18"/>
      <c r="E35" s="106">
        <f t="shared" si="3"/>
        <v>66</v>
      </c>
      <c r="F35" s="106">
        <v>6</v>
      </c>
      <c r="G35" s="106">
        <v>60</v>
      </c>
      <c r="H35" s="106">
        <v>30</v>
      </c>
      <c r="I35" s="106">
        <v>30</v>
      </c>
      <c r="J35" s="106"/>
      <c r="K35" s="106"/>
      <c r="L35" s="106"/>
      <c r="M35" s="106"/>
      <c r="N35" s="106"/>
      <c r="O35" s="106"/>
      <c r="P35" s="106"/>
      <c r="Q35" s="106"/>
      <c r="R35" s="104"/>
      <c r="S35" s="104"/>
      <c r="T35" s="106">
        <v>60</v>
      </c>
      <c r="U35" s="106">
        <v>6</v>
      </c>
      <c r="V35" s="102"/>
      <c r="W35" s="102"/>
    </row>
    <row r="36" spans="1:23" ht="29.25" customHeight="1" x14ac:dyDescent="0.25">
      <c r="A36" s="59" t="s">
        <v>161</v>
      </c>
      <c r="B36" s="69" t="s">
        <v>156</v>
      </c>
      <c r="C36" s="72" t="s">
        <v>47</v>
      </c>
      <c r="D36" s="18"/>
      <c r="E36" s="106">
        <f t="shared" si="3"/>
        <v>66</v>
      </c>
      <c r="F36" s="106">
        <v>6</v>
      </c>
      <c r="G36" s="106">
        <v>60</v>
      </c>
      <c r="H36" s="106">
        <v>30</v>
      </c>
      <c r="I36" s="106">
        <v>30</v>
      </c>
      <c r="J36" s="106"/>
      <c r="K36" s="106"/>
      <c r="L36" s="106"/>
      <c r="M36" s="106"/>
      <c r="N36" s="106"/>
      <c r="O36" s="106"/>
      <c r="P36" s="106"/>
      <c r="Q36" s="106"/>
      <c r="R36" s="104"/>
      <c r="S36" s="104"/>
      <c r="T36" s="106">
        <v>60</v>
      </c>
      <c r="U36" s="106">
        <v>6</v>
      </c>
      <c r="V36" s="102"/>
      <c r="W36" s="102"/>
    </row>
    <row r="37" spans="1:23" ht="21.75" customHeight="1" x14ac:dyDescent="0.25">
      <c r="A37" s="3" t="s">
        <v>4</v>
      </c>
      <c r="B37" s="61" t="s">
        <v>5</v>
      </c>
      <c r="C37" s="31" t="s">
        <v>165</v>
      </c>
      <c r="D37" s="31" t="s">
        <v>141</v>
      </c>
      <c r="E37" s="49">
        <f t="shared" si="2"/>
        <v>0</v>
      </c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15"/>
      <c r="Q37" s="115"/>
      <c r="R37" s="115"/>
      <c r="S37" s="115"/>
      <c r="T37" s="115"/>
      <c r="U37" s="115"/>
      <c r="V37" s="116"/>
      <c r="W37" s="116"/>
    </row>
    <row r="38" spans="1:23" s="29" customFormat="1" ht="40.5" customHeight="1" x14ac:dyDescent="0.25">
      <c r="A38" s="28" t="s">
        <v>6</v>
      </c>
      <c r="B38" s="64" t="s">
        <v>149</v>
      </c>
      <c r="C38" s="36" t="s">
        <v>140</v>
      </c>
      <c r="D38" s="36" t="s">
        <v>136</v>
      </c>
      <c r="E38" s="66"/>
      <c r="F38" s="32"/>
      <c r="G38" s="32"/>
      <c r="H38" s="32"/>
      <c r="I38" s="32"/>
      <c r="J38" s="32"/>
      <c r="K38" s="32"/>
      <c r="L38" s="32">
        <v>6</v>
      </c>
      <c r="M38" s="32">
        <v>6</v>
      </c>
      <c r="N38" s="32"/>
      <c r="O38" s="32"/>
      <c r="P38" s="32"/>
      <c r="Q38" s="32"/>
      <c r="R38" s="32"/>
      <c r="S38" s="32"/>
      <c r="T38" s="32"/>
      <c r="U38" s="32"/>
      <c r="V38" s="32"/>
      <c r="W38" s="32"/>
    </row>
    <row r="39" spans="1:23" ht="18.75" customHeight="1" x14ac:dyDescent="0.25">
      <c r="A39" s="59" t="s">
        <v>7</v>
      </c>
      <c r="B39" s="63" t="s">
        <v>116</v>
      </c>
      <c r="C39" s="33" t="s">
        <v>138</v>
      </c>
      <c r="D39" s="18"/>
      <c r="E39" s="49">
        <f t="shared" si="2"/>
        <v>152</v>
      </c>
      <c r="F39" s="16">
        <v>14</v>
      </c>
      <c r="G39" s="16">
        <v>138</v>
      </c>
      <c r="H39" s="16">
        <v>100</v>
      </c>
      <c r="I39" s="16">
        <v>38</v>
      </c>
      <c r="J39" s="16"/>
      <c r="K39" s="16"/>
      <c r="L39" s="16"/>
      <c r="M39" s="16"/>
      <c r="N39" s="16"/>
      <c r="O39" s="16"/>
      <c r="P39" s="16">
        <v>50</v>
      </c>
      <c r="Q39" s="16">
        <v>5</v>
      </c>
      <c r="R39" s="19">
        <v>88</v>
      </c>
      <c r="S39" s="19">
        <v>9</v>
      </c>
      <c r="T39" s="16"/>
      <c r="U39" s="16"/>
      <c r="V39" s="19"/>
      <c r="W39" s="19"/>
    </row>
    <row r="40" spans="1:23" ht="20.25" customHeight="1" x14ac:dyDescent="0.25">
      <c r="A40" s="59" t="s">
        <v>70</v>
      </c>
      <c r="B40" s="62" t="s">
        <v>117</v>
      </c>
      <c r="C40" s="33" t="s">
        <v>138</v>
      </c>
      <c r="D40" s="18"/>
      <c r="E40" s="49">
        <f t="shared" si="2"/>
        <v>149</v>
      </c>
      <c r="F40" s="16">
        <v>13</v>
      </c>
      <c r="G40" s="16">
        <v>136</v>
      </c>
      <c r="H40" s="16">
        <v>70</v>
      </c>
      <c r="I40" s="16">
        <v>36</v>
      </c>
      <c r="J40" s="16">
        <v>30</v>
      </c>
      <c r="K40" s="16"/>
      <c r="L40" s="16"/>
      <c r="M40" s="16"/>
      <c r="N40" s="16"/>
      <c r="O40" s="16"/>
      <c r="P40" s="16">
        <v>50</v>
      </c>
      <c r="Q40" s="16">
        <v>5</v>
      </c>
      <c r="R40" s="19">
        <v>86</v>
      </c>
      <c r="S40" s="19">
        <v>8</v>
      </c>
      <c r="T40" s="16"/>
      <c r="U40" s="16"/>
      <c r="V40" s="19"/>
      <c r="W40" s="19"/>
    </row>
    <row r="41" spans="1:23" ht="15.75" customHeight="1" x14ac:dyDescent="0.25">
      <c r="A41" s="4" t="s">
        <v>8</v>
      </c>
      <c r="B41" s="65" t="s">
        <v>9</v>
      </c>
      <c r="C41" s="33" t="s">
        <v>75</v>
      </c>
      <c r="D41" s="18"/>
      <c r="E41" s="49">
        <f t="shared" si="2"/>
        <v>72</v>
      </c>
      <c r="F41" s="16"/>
      <c r="G41" s="21"/>
      <c r="H41" s="16"/>
      <c r="I41" s="16"/>
      <c r="J41" s="16"/>
      <c r="K41" s="16">
        <v>72</v>
      </c>
      <c r="L41" s="16"/>
      <c r="M41" s="16"/>
      <c r="N41" s="16"/>
      <c r="O41" s="16"/>
      <c r="P41" s="16">
        <v>36</v>
      </c>
      <c r="Q41" s="16"/>
      <c r="R41" s="19">
        <v>36</v>
      </c>
      <c r="S41" s="19"/>
      <c r="T41" s="16"/>
      <c r="U41" s="16"/>
      <c r="V41" s="19"/>
      <c r="W41" s="19"/>
    </row>
    <row r="42" spans="1:23" ht="16.5" customHeight="1" x14ac:dyDescent="0.25">
      <c r="A42" s="4" t="s">
        <v>10</v>
      </c>
      <c r="B42" s="4" t="s">
        <v>11</v>
      </c>
      <c r="C42" s="33" t="s">
        <v>47</v>
      </c>
      <c r="D42" s="18"/>
      <c r="E42" s="49">
        <f t="shared" si="2"/>
        <v>36</v>
      </c>
      <c r="F42" s="16"/>
      <c r="G42" s="21"/>
      <c r="H42" s="16"/>
      <c r="I42" s="16"/>
      <c r="J42" s="16"/>
      <c r="K42" s="16">
        <v>36</v>
      </c>
      <c r="L42" s="16"/>
      <c r="M42" s="16"/>
      <c r="N42" s="16"/>
      <c r="O42" s="16"/>
      <c r="P42" s="16"/>
      <c r="Q42" s="16"/>
      <c r="R42" s="19">
        <v>36</v>
      </c>
      <c r="S42" s="19"/>
      <c r="T42" s="16"/>
      <c r="U42" s="16"/>
      <c r="V42" s="19"/>
      <c r="W42" s="19"/>
    </row>
    <row r="43" spans="1:23" ht="16.5" customHeight="1" x14ac:dyDescent="0.25">
      <c r="A43" s="1"/>
      <c r="B43" s="4" t="s">
        <v>34</v>
      </c>
      <c r="C43" s="34"/>
      <c r="D43" s="18"/>
      <c r="E43" s="49">
        <v>6</v>
      </c>
      <c r="F43" s="16"/>
      <c r="G43" s="21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9"/>
      <c r="S43" s="19"/>
      <c r="T43" s="16"/>
      <c r="U43" s="16"/>
      <c r="V43" s="19"/>
      <c r="W43" s="19"/>
    </row>
    <row r="44" spans="1:23" ht="16.5" customHeight="1" x14ac:dyDescent="0.25">
      <c r="A44" s="1"/>
      <c r="B44" s="4" t="s">
        <v>26</v>
      </c>
      <c r="C44" s="34"/>
      <c r="D44" s="18"/>
      <c r="E44" s="49">
        <v>6</v>
      </c>
      <c r="F44" s="16"/>
      <c r="G44" s="21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9"/>
      <c r="W44" s="19"/>
    </row>
    <row r="45" spans="1:23" s="29" customFormat="1" ht="44.25" customHeight="1" x14ac:dyDescent="0.25">
      <c r="A45" s="30" t="s">
        <v>12</v>
      </c>
      <c r="B45" s="68" t="s">
        <v>150</v>
      </c>
      <c r="C45" s="36" t="s">
        <v>140</v>
      </c>
      <c r="D45" s="36" t="s">
        <v>136</v>
      </c>
      <c r="E45" s="66"/>
      <c r="F45" s="32"/>
      <c r="G45" s="32"/>
      <c r="H45" s="32"/>
      <c r="I45" s="32"/>
      <c r="J45" s="32"/>
      <c r="K45" s="32"/>
      <c r="L45" s="32">
        <v>6</v>
      </c>
      <c r="M45" s="32">
        <v>6</v>
      </c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1:23" ht="18" customHeight="1" x14ac:dyDescent="0.25">
      <c r="A46" s="59" t="s">
        <v>13</v>
      </c>
      <c r="B46" s="62" t="s">
        <v>119</v>
      </c>
      <c r="C46" s="33" t="s">
        <v>138</v>
      </c>
      <c r="D46" s="18"/>
      <c r="E46" s="49">
        <f t="shared" si="2"/>
        <v>77</v>
      </c>
      <c r="F46" s="16">
        <v>8</v>
      </c>
      <c r="G46" s="16">
        <v>69</v>
      </c>
      <c r="H46" s="16">
        <v>45</v>
      </c>
      <c r="I46" s="16">
        <v>24</v>
      </c>
      <c r="J46" s="16"/>
      <c r="K46" s="16"/>
      <c r="L46" s="16"/>
      <c r="M46" s="16"/>
      <c r="N46" s="16"/>
      <c r="O46" s="16"/>
      <c r="P46" s="16">
        <v>24</v>
      </c>
      <c r="Q46" s="16">
        <v>2</v>
      </c>
      <c r="R46" s="102">
        <v>45</v>
      </c>
      <c r="S46" s="102">
        <v>6</v>
      </c>
      <c r="T46" s="106"/>
      <c r="U46" s="16"/>
      <c r="V46" s="19"/>
      <c r="W46" s="19"/>
    </row>
    <row r="47" spans="1:23" ht="18" customHeight="1" x14ac:dyDescent="0.25">
      <c r="A47" s="59" t="s">
        <v>118</v>
      </c>
      <c r="B47" s="62" t="s">
        <v>120</v>
      </c>
      <c r="C47" s="33" t="s">
        <v>138</v>
      </c>
      <c r="D47" s="18"/>
      <c r="E47" s="49">
        <f t="shared" si="2"/>
        <v>78</v>
      </c>
      <c r="F47" s="16">
        <v>9</v>
      </c>
      <c r="G47" s="16">
        <v>69</v>
      </c>
      <c r="H47" s="16">
        <v>45</v>
      </c>
      <c r="I47" s="16">
        <v>24</v>
      </c>
      <c r="J47" s="16"/>
      <c r="K47" s="16"/>
      <c r="L47" s="16"/>
      <c r="M47" s="16"/>
      <c r="N47" s="16"/>
      <c r="O47" s="16"/>
      <c r="P47" s="16">
        <v>26</v>
      </c>
      <c r="Q47" s="16">
        <v>3</v>
      </c>
      <c r="R47" s="102">
        <v>43</v>
      </c>
      <c r="S47" s="102">
        <v>6</v>
      </c>
      <c r="T47" s="106"/>
      <c r="U47" s="16"/>
      <c r="V47" s="19"/>
      <c r="W47" s="19"/>
    </row>
    <row r="48" spans="1:23" ht="22.5" customHeight="1" x14ac:dyDescent="0.25">
      <c r="A48" s="4" t="s">
        <v>14</v>
      </c>
      <c r="B48" s="65" t="s">
        <v>9</v>
      </c>
      <c r="C48" s="33" t="s">
        <v>75</v>
      </c>
      <c r="D48" s="18"/>
      <c r="E48" s="49">
        <f t="shared" si="2"/>
        <v>72</v>
      </c>
      <c r="F48" s="16"/>
      <c r="G48" s="21"/>
      <c r="H48" s="16"/>
      <c r="I48" s="16"/>
      <c r="J48" s="16"/>
      <c r="K48" s="16">
        <v>72</v>
      </c>
      <c r="L48" s="16"/>
      <c r="M48" s="16"/>
      <c r="N48" s="16"/>
      <c r="O48" s="16"/>
      <c r="P48" s="16">
        <v>36</v>
      </c>
      <c r="Q48" s="16"/>
      <c r="R48" s="102">
        <v>36</v>
      </c>
      <c r="S48" s="102"/>
      <c r="T48" s="106"/>
      <c r="U48" s="16"/>
      <c r="V48" s="19"/>
      <c r="W48" s="19"/>
    </row>
    <row r="49" spans="1:23" ht="18.75" customHeight="1" x14ac:dyDescent="0.25">
      <c r="A49" s="4" t="s">
        <v>15</v>
      </c>
      <c r="B49" s="4" t="s">
        <v>11</v>
      </c>
      <c r="C49" s="33" t="s">
        <v>47</v>
      </c>
      <c r="D49" s="18"/>
      <c r="E49" s="49">
        <f t="shared" si="2"/>
        <v>36</v>
      </c>
      <c r="F49" s="16"/>
      <c r="G49" s="21"/>
      <c r="H49" s="16"/>
      <c r="I49" s="16"/>
      <c r="J49" s="16"/>
      <c r="K49" s="16">
        <v>36</v>
      </c>
      <c r="L49" s="16"/>
      <c r="M49" s="16"/>
      <c r="N49" s="16"/>
      <c r="O49" s="16"/>
      <c r="P49" s="16"/>
      <c r="Q49" s="16"/>
      <c r="R49" s="106">
        <v>36</v>
      </c>
      <c r="S49" s="106"/>
      <c r="T49" s="106"/>
      <c r="U49" s="16"/>
      <c r="V49" s="19"/>
      <c r="W49" s="19"/>
    </row>
    <row r="50" spans="1:23" ht="18.75" customHeight="1" x14ac:dyDescent="0.25">
      <c r="A50" s="4"/>
      <c r="B50" s="4" t="s">
        <v>34</v>
      </c>
      <c r="C50" s="34"/>
      <c r="D50" s="18"/>
      <c r="E50" s="49">
        <v>6</v>
      </c>
      <c r="F50" s="16"/>
      <c r="G50" s="21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9"/>
      <c r="W50" s="19"/>
    </row>
    <row r="51" spans="1:23" ht="18.75" customHeight="1" x14ac:dyDescent="0.25">
      <c r="A51" s="4"/>
      <c r="B51" s="4" t="s">
        <v>26</v>
      </c>
      <c r="C51" s="34"/>
      <c r="D51" s="18"/>
      <c r="E51" s="49">
        <v>6</v>
      </c>
      <c r="F51" s="16"/>
      <c r="G51" s="21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9"/>
      <c r="W51" s="19"/>
    </row>
    <row r="52" spans="1:23" ht="42" customHeight="1" x14ac:dyDescent="0.25">
      <c r="A52" s="30" t="s">
        <v>121</v>
      </c>
      <c r="B52" s="41" t="s">
        <v>151</v>
      </c>
      <c r="C52" s="36" t="s">
        <v>164</v>
      </c>
      <c r="D52" s="36" t="s">
        <v>136</v>
      </c>
      <c r="E52" s="66"/>
      <c r="F52" s="32"/>
      <c r="G52" s="32"/>
      <c r="H52" s="32"/>
      <c r="I52" s="32"/>
      <c r="J52" s="32"/>
      <c r="K52" s="32"/>
      <c r="L52" s="32">
        <v>6</v>
      </c>
      <c r="M52" s="32">
        <v>6</v>
      </c>
      <c r="N52" s="32"/>
      <c r="O52" s="32"/>
      <c r="P52" s="32"/>
      <c r="Q52" s="32"/>
      <c r="R52" s="32"/>
      <c r="S52" s="32"/>
      <c r="T52" s="32"/>
      <c r="U52" s="32"/>
      <c r="V52" s="32"/>
      <c r="W52" s="32"/>
    </row>
    <row r="53" spans="1:23" ht="18.75" customHeight="1" x14ac:dyDescent="0.25">
      <c r="A53" s="59" t="s">
        <v>122</v>
      </c>
      <c r="B53" s="63" t="s">
        <v>126</v>
      </c>
      <c r="C53" s="33" t="s">
        <v>138</v>
      </c>
      <c r="D53" s="18"/>
      <c r="E53" s="49">
        <f t="shared" si="2"/>
        <v>102</v>
      </c>
      <c r="F53" s="16">
        <v>11</v>
      </c>
      <c r="G53" s="16">
        <v>91</v>
      </c>
      <c r="H53" s="16">
        <v>55</v>
      </c>
      <c r="I53" s="16">
        <v>36</v>
      </c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06">
        <v>45</v>
      </c>
      <c r="U53" s="106">
        <v>6</v>
      </c>
      <c r="V53" s="102">
        <v>46</v>
      </c>
      <c r="W53" s="102">
        <v>5</v>
      </c>
    </row>
    <row r="54" spans="1:23" ht="18.75" customHeight="1" x14ac:dyDescent="0.25">
      <c r="A54" s="59" t="s">
        <v>125</v>
      </c>
      <c r="B54" s="63" t="s">
        <v>127</v>
      </c>
      <c r="C54" s="33" t="s">
        <v>138</v>
      </c>
      <c r="D54" s="18"/>
      <c r="E54" s="49">
        <f t="shared" si="2"/>
        <v>102</v>
      </c>
      <c r="F54" s="16">
        <v>11</v>
      </c>
      <c r="G54" s="16">
        <v>91</v>
      </c>
      <c r="H54" s="16">
        <v>55</v>
      </c>
      <c r="I54" s="16">
        <v>36</v>
      </c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06">
        <v>45</v>
      </c>
      <c r="U54" s="106">
        <v>6</v>
      </c>
      <c r="V54" s="102">
        <v>46</v>
      </c>
      <c r="W54" s="102">
        <v>5</v>
      </c>
    </row>
    <row r="55" spans="1:23" ht="18.75" customHeight="1" x14ac:dyDescent="0.25">
      <c r="A55" s="4" t="s">
        <v>123</v>
      </c>
      <c r="B55" s="65" t="s">
        <v>9</v>
      </c>
      <c r="C55" s="33" t="s">
        <v>163</v>
      </c>
      <c r="D55" s="18"/>
      <c r="E55" s="49">
        <f t="shared" si="2"/>
        <v>36</v>
      </c>
      <c r="F55" s="16"/>
      <c r="G55" s="21"/>
      <c r="H55" s="16"/>
      <c r="I55" s="16"/>
      <c r="J55" s="16"/>
      <c r="K55" s="16">
        <v>36</v>
      </c>
      <c r="L55" s="16"/>
      <c r="M55" s="16"/>
      <c r="N55" s="16"/>
      <c r="O55" s="16"/>
      <c r="P55" s="16"/>
      <c r="Q55" s="16"/>
      <c r="R55" s="16"/>
      <c r="S55" s="16"/>
      <c r="T55" s="106"/>
      <c r="U55" s="106"/>
      <c r="V55" s="102">
        <v>36</v>
      </c>
      <c r="W55" s="102"/>
    </row>
    <row r="56" spans="1:23" ht="18.75" customHeight="1" x14ac:dyDescent="0.25">
      <c r="A56" s="4" t="s">
        <v>124</v>
      </c>
      <c r="B56" s="4" t="s">
        <v>11</v>
      </c>
      <c r="C56" s="33" t="s">
        <v>163</v>
      </c>
      <c r="D56" s="18"/>
      <c r="E56" s="49">
        <f t="shared" si="2"/>
        <v>108</v>
      </c>
      <c r="F56" s="16"/>
      <c r="G56" s="21"/>
      <c r="H56" s="16"/>
      <c r="I56" s="16"/>
      <c r="J56" s="16"/>
      <c r="K56" s="16">
        <v>108</v>
      </c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9">
        <v>108</v>
      </c>
      <c r="W56" s="19"/>
    </row>
    <row r="57" spans="1:23" ht="18.75" customHeight="1" x14ac:dyDescent="0.25">
      <c r="A57" s="4"/>
      <c r="B57" s="4" t="s">
        <v>34</v>
      </c>
      <c r="C57" s="34"/>
      <c r="D57" s="18"/>
      <c r="E57" s="49">
        <v>6</v>
      </c>
      <c r="F57" s="16"/>
      <c r="G57" s="21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9"/>
      <c r="W57" s="19"/>
    </row>
    <row r="58" spans="1:23" ht="18.75" customHeight="1" x14ac:dyDescent="0.25">
      <c r="A58" s="4"/>
      <c r="B58" s="4" t="s">
        <v>26</v>
      </c>
      <c r="C58" s="34"/>
      <c r="D58" s="18"/>
      <c r="E58" s="49">
        <v>6</v>
      </c>
      <c r="F58" s="16"/>
      <c r="G58" s="21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9"/>
      <c r="W58" s="19"/>
    </row>
    <row r="59" spans="1:23" ht="54.75" customHeight="1" x14ac:dyDescent="0.25">
      <c r="A59" s="30" t="s">
        <v>128</v>
      </c>
      <c r="B59" s="41" t="s">
        <v>129</v>
      </c>
      <c r="C59" s="36" t="s">
        <v>164</v>
      </c>
      <c r="D59" s="36" t="s">
        <v>136</v>
      </c>
      <c r="E59" s="66"/>
      <c r="F59" s="32"/>
      <c r="G59" s="32"/>
      <c r="H59" s="32"/>
      <c r="I59" s="32"/>
      <c r="J59" s="32"/>
      <c r="K59" s="32"/>
      <c r="L59" s="32">
        <v>6</v>
      </c>
      <c r="M59" s="32">
        <v>6</v>
      </c>
      <c r="N59" s="32"/>
      <c r="O59" s="32"/>
      <c r="P59" s="32"/>
      <c r="Q59" s="32"/>
      <c r="R59" s="32"/>
      <c r="S59" s="32"/>
      <c r="T59" s="32"/>
      <c r="U59" s="32"/>
      <c r="V59" s="32"/>
      <c r="W59" s="32"/>
    </row>
    <row r="60" spans="1:23" ht="30.75" customHeight="1" x14ac:dyDescent="0.25">
      <c r="A60" s="59" t="s">
        <v>130</v>
      </c>
      <c r="B60" s="63" t="s">
        <v>134</v>
      </c>
      <c r="C60" s="33" t="s">
        <v>138</v>
      </c>
      <c r="D60" s="18"/>
      <c r="E60" s="49">
        <f t="shared" si="2"/>
        <v>102</v>
      </c>
      <c r="F60" s="16">
        <v>11</v>
      </c>
      <c r="G60" s="16">
        <v>91</v>
      </c>
      <c r="H60" s="16">
        <v>55</v>
      </c>
      <c r="I60" s="16">
        <v>36</v>
      </c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06">
        <v>45</v>
      </c>
      <c r="U60" s="106">
        <v>6</v>
      </c>
      <c r="V60" s="102">
        <v>46</v>
      </c>
      <c r="W60" s="19">
        <v>5</v>
      </c>
    </row>
    <row r="61" spans="1:23" ht="29.25" customHeight="1" x14ac:dyDescent="0.25">
      <c r="A61" s="59" t="s">
        <v>131</v>
      </c>
      <c r="B61" s="63" t="s">
        <v>135</v>
      </c>
      <c r="C61" s="33" t="s">
        <v>138</v>
      </c>
      <c r="D61" s="18"/>
      <c r="E61" s="49">
        <f t="shared" si="2"/>
        <v>102</v>
      </c>
      <c r="F61" s="16">
        <v>11</v>
      </c>
      <c r="G61" s="16">
        <v>91</v>
      </c>
      <c r="H61" s="16">
        <v>35</v>
      </c>
      <c r="I61" s="16">
        <v>36</v>
      </c>
      <c r="J61" s="16">
        <v>20</v>
      </c>
      <c r="K61" s="16"/>
      <c r="L61" s="16"/>
      <c r="M61" s="16"/>
      <c r="N61" s="16"/>
      <c r="O61" s="16"/>
      <c r="P61" s="16"/>
      <c r="Q61" s="16"/>
      <c r="R61" s="16"/>
      <c r="S61" s="16"/>
      <c r="T61" s="106">
        <v>45</v>
      </c>
      <c r="U61" s="106">
        <v>6</v>
      </c>
      <c r="V61" s="102">
        <v>46</v>
      </c>
      <c r="W61" s="19">
        <v>5</v>
      </c>
    </row>
    <row r="62" spans="1:23" ht="18.75" customHeight="1" x14ac:dyDescent="0.25">
      <c r="A62" s="4" t="s">
        <v>132</v>
      </c>
      <c r="B62" s="65" t="s">
        <v>9</v>
      </c>
      <c r="C62" s="33" t="s">
        <v>163</v>
      </c>
      <c r="D62" s="18"/>
      <c r="E62" s="49">
        <f t="shared" si="2"/>
        <v>36</v>
      </c>
      <c r="F62" s="16"/>
      <c r="G62" s="21"/>
      <c r="H62" s="16"/>
      <c r="I62" s="16"/>
      <c r="J62" s="16"/>
      <c r="K62" s="16">
        <v>36</v>
      </c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9">
        <v>36</v>
      </c>
      <c r="W62" s="19"/>
    </row>
    <row r="63" spans="1:23" ht="18.75" customHeight="1" x14ac:dyDescent="0.25">
      <c r="A63" s="4" t="s">
        <v>133</v>
      </c>
      <c r="B63" s="4" t="s">
        <v>11</v>
      </c>
      <c r="C63" s="33" t="s">
        <v>163</v>
      </c>
      <c r="D63" s="18"/>
      <c r="E63" s="49">
        <f t="shared" si="2"/>
        <v>36</v>
      </c>
      <c r="F63" s="16"/>
      <c r="G63" s="21"/>
      <c r="H63" s="16"/>
      <c r="I63" s="16"/>
      <c r="J63" s="16"/>
      <c r="K63" s="16">
        <v>36</v>
      </c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9">
        <v>36</v>
      </c>
      <c r="W63" s="19"/>
    </row>
    <row r="64" spans="1:23" ht="18.75" customHeight="1" x14ac:dyDescent="0.25">
      <c r="A64" s="4"/>
      <c r="B64" s="4" t="s">
        <v>34</v>
      </c>
      <c r="C64" s="34"/>
      <c r="D64" s="18"/>
      <c r="E64" s="49">
        <v>6</v>
      </c>
      <c r="F64" s="16"/>
      <c r="G64" s="21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9"/>
      <c r="W64" s="19"/>
    </row>
    <row r="65" spans="1:23" ht="18.75" customHeight="1" x14ac:dyDescent="0.25">
      <c r="A65" s="4"/>
      <c r="B65" s="4" t="s">
        <v>26</v>
      </c>
      <c r="C65" s="34"/>
      <c r="D65" s="18"/>
      <c r="E65" s="49">
        <v>6</v>
      </c>
      <c r="F65" s="16"/>
      <c r="G65" s="21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9"/>
      <c r="W65" s="19"/>
    </row>
    <row r="66" spans="1:23" ht="22.5" customHeight="1" x14ac:dyDescent="0.25">
      <c r="A66" s="3" t="s">
        <v>48</v>
      </c>
      <c r="B66" s="3" t="s">
        <v>16</v>
      </c>
      <c r="C66" s="54" t="s">
        <v>47</v>
      </c>
      <c r="D66" s="33"/>
      <c r="E66" s="49">
        <f t="shared" si="2"/>
        <v>144</v>
      </c>
      <c r="F66" s="1"/>
      <c r="G66" s="23"/>
      <c r="H66" s="25"/>
      <c r="I66" s="25"/>
      <c r="J66" s="25"/>
      <c r="K66" s="16">
        <v>144</v>
      </c>
      <c r="L66" s="16"/>
      <c r="M66" s="16"/>
      <c r="N66" s="16"/>
      <c r="O66" s="16"/>
      <c r="P66" s="22"/>
      <c r="Q66" s="22"/>
      <c r="R66" s="16"/>
      <c r="S66" s="16"/>
      <c r="T66" s="16"/>
      <c r="U66" s="16"/>
      <c r="V66" s="19">
        <v>144</v>
      </c>
      <c r="W66" s="19"/>
    </row>
    <row r="67" spans="1:23" ht="22.5" customHeight="1" x14ac:dyDescent="0.25">
      <c r="A67" s="3" t="s">
        <v>35</v>
      </c>
      <c r="B67" s="3" t="s">
        <v>36</v>
      </c>
      <c r="C67" s="18"/>
      <c r="D67" s="33"/>
      <c r="E67" s="49">
        <f>SUM(L67:W67)</f>
        <v>216</v>
      </c>
      <c r="F67" s="1"/>
      <c r="G67" s="23"/>
      <c r="H67" s="24"/>
      <c r="I67" s="24"/>
      <c r="J67" s="24"/>
      <c r="K67" s="24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19">
        <v>216</v>
      </c>
      <c r="W67" s="20"/>
    </row>
    <row r="68" spans="1:23" ht="22.5" x14ac:dyDescent="0.25">
      <c r="B68" s="7"/>
      <c r="C68" s="31" t="s">
        <v>148</v>
      </c>
      <c r="D68" s="31" t="s">
        <v>147</v>
      </c>
      <c r="E68" s="6">
        <f t="shared" ref="E68:W68" si="4">SUM(E4:E67)</f>
        <v>4428</v>
      </c>
      <c r="F68" s="6">
        <f t="shared" si="4"/>
        <v>182</v>
      </c>
      <c r="G68" s="6">
        <f t="shared" si="4"/>
        <v>3274</v>
      </c>
      <c r="H68" s="6">
        <f t="shared" si="4"/>
        <v>1674</v>
      </c>
      <c r="I68" s="6">
        <v>1580</v>
      </c>
      <c r="J68" s="6">
        <f t="shared" si="4"/>
        <v>50</v>
      </c>
      <c r="K68" s="6">
        <f t="shared" si="4"/>
        <v>576</v>
      </c>
      <c r="L68" s="6">
        <f t="shared" si="4"/>
        <v>84</v>
      </c>
      <c r="M68" s="6">
        <f t="shared" si="4"/>
        <v>96</v>
      </c>
      <c r="N68" s="6">
        <f t="shared" si="4"/>
        <v>612</v>
      </c>
      <c r="O68" s="6">
        <f t="shared" si="4"/>
        <v>792</v>
      </c>
      <c r="P68" s="6">
        <f t="shared" si="4"/>
        <v>536</v>
      </c>
      <c r="Q68" s="6">
        <f t="shared" si="4"/>
        <v>40</v>
      </c>
      <c r="R68" s="6">
        <f t="shared" si="4"/>
        <v>770</v>
      </c>
      <c r="S68" s="6">
        <f t="shared" si="4"/>
        <v>58</v>
      </c>
      <c r="T68" s="6">
        <f t="shared" si="4"/>
        <v>552</v>
      </c>
      <c r="U68" s="6">
        <f t="shared" si="4"/>
        <v>60</v>
      </c>
      <c r="V68" s="6">
        <f t="shared" si="4"/>
        <v>804</v>
      </c>
      <c r="W68" s="6">
        <f t="shared" si="4"/>
        <v>24</v>
      </c>
    </row>
    <row r="69" spans="1:23" ht="27" customHeight="1" x14ac:dyDescent="0.25">
      <c r="A69" s="1"/>
      <c r="B69" s="10" t="s">
        <v>37</v>
      </c>
      <c r="C69" s="86" t="s">
        <v>28</v>
      </c>
      <c r="D69" s="87" t="s">
        <v>40</v>
      </c>
      <c r="E69" s="87"/>
      <c r="F69" s="87"/>
      <c r="G69" s="87"/>
      <c r="H69" s="87"/>
      <c r="I69" s="87"/>
      <c r="J69" s="87"/>
      <c r="K69" s="87"/>
      <c r="L69" s="87"/>
      <c r="M69" s="87"/>
      <c r="N69" s="15">
        <v>612</v>
      </c>
      <c r="O69" s="15">
        <v>792</v>
      </c>
      <c r="P69" s="16">
        <v>464</v>
      </c>
      <c r="Q69" s="16"/>
      <c r="R69" s="16">
        <v>626</v>
      </c>
      <c r="S69" s="16"/>
      <c r="T69" s="16">
        <v>552</v>
      </c>
      <c r="U69" s="16"/>
      <c r="V69" s="19">
        <v>228</v>
      </c>
      <c r="W69" s="19"/>
    </row>
    <row r="70" spans="1:23" ht="26.25" customHeight="1" x14ac:dyDescent="0.35">
      <c r="A70" s="1"/>
      <c r="B70" s="10" t="s">
        <v>38</v>
      </c>
      <c r="C70" s="86"/>
      <c r="D70" s="87" t="s">
        <v>41</v>
      </c>
      <c r="E70" s="87"/>
      <c r="F70" s="87"/>
      <c r="G70" s="87"/>
      <c r="H70" s="87"/>
      <c r="I70" s="87"/>
      <c r="J70" s="87"/>
      <c r="K70" s="87"/>
      <c r="L70" s="87"/>
      <c r="M70" s="87"/>
      <c r="N70" s="15"/>
      <c r="O70" s="15"/>
      <c r="P70" s="16">
        <v>72</v>
      </c>
      <c r="Q70" s="17"/>
      <c r="R70" s="19">
        <v>72</v>
      </c>
      <c r="S70" s="17"/>
      <c r="T70" s="17"/>
      <c r="U70" s="17"/>
      <c r="V70" s="19">
        <v>72</v>
      </c>
      <c r="W70" s="13"/>
    </row>
    <row r="71" spans="1:23" ht="30" customHeight="1" x14ac:dyDescent="0.35">
      <c r="A71" s="1"/>
      <c r="B71" s="11" t="s">
        <v>39</v>
      </c>
      <c r="C71" s="86"/>
      <c r="D71" s="88" t="s">
        <v>77</v>
      </c>
      <c r="E71" s="89"/>
      <c r="F71" s="89"/>
      <c r="G71" s="89"/>
      <c r="H71" s="89"/>
      <c r="I71" s="89"/>
      <c r="J71" s="89"/>
      <c r="K71" s="89"/>
      <c r="L71" s="89"/>
      <c r="M71" s="90"/>
      <c r="N71" s="37"/>
      <c r="O71" s="37"/>
      <c r="P71" s="16"/>
      <c r="Q71" s="38"/>
      <c r="R71" s="19">
        <v>72</v>
      </c>
      <c r="S71" s="39"/>
      <c r="T71" s="39"/>
      <c r="U71" s="39"/>
      <c r="V71" s="19">
        <v>144</v>
      </c>
      <c r="W71" s="40"/>
    </row>
    <row r="72" spans="1:23" ht="33" customHeight="1" x14ac:dyDescent="0.35">
      <c r="A72" s="1"/>
      <c r="B72" s="11" t="s">
        <v>43</v>
      </c>
      <c r="C72" s="86"/>
      <c r="D72" s="87" t="s">
        <v>78</v>
      </c>
      <c r="E72" s="87"/>
      <c r="F72" s="87"/>
      <c r="G72" s="87"/>
      <c r="H72" s="87"/>
      <c r="I72" s="87"/>
      <c r="J72" s="87"/>
      <c r="K72" s="87"/>
      <c r="L72" s="87"/>
      <c r="M72" s="87"/>
      <c r="N72" s="37"/>
      <c r="O72" s="37"/>
      <c r="P72" s="38"/>
      <c r="Q72" s="38"/>
      <c r="R72" s="25"/>
      <c r="S72" s="39"/>
      <c r="T72" s="39"/>
      <c r="U72" s="39"/>
      <c r="V72" s="19">
        <v>144</v>
      </c>
      <c r="W72" s="40"/>
    </row>
    <row r="73" spans="1:23" ht="31.5" customHeight="1" x14ac:dyDescent="0.25">
      <c r="A73" s="1"/>
      <c r="B73" s="11" t="s">
        <v>44</v>
      </c>
      <c r="C73" s="86"/>
      <c r="D73" s="87" t="s">
        <v>42</v>
      </c>
      <c r="E73" s="87"/>
      <c r="F73" s="87"/>
      <c r="G73" s="87"/>
      <c r="H73" s="87"/>
      <c r="I73" s="87"/>
      <c r="J73" s="87"/>
      <c r="K73" s="87"/>
      <c r="L73" s="87"/>
      <c r="M73" s="87"/>
      <c r="N73" s="15"/>
      <c r="O73" s="15">
        <v>5</v>
      </c>
      <c r="P73" s="16">
        <v>3</v>
      </c>
      <c r="Q73" s="16"/>
      <c r="R73" s="16">
        <v>3</v>
      </c>
      <c r="S73" s="16"/>
      <c r="T73" s="16"/>
      <c r="U73" s="16"/>
      <c r="V73" s="19">
        <v>3</v>
      </c>
      <c r="W73" s="19"/>
    </row>
    <row r="74" spans="1:23" ht="35.25" customHeight="1" x14ac:dyDescent="0.25">
      <c r="A74" s="1"/>
      <c r="B74" s="11" t="s">
        <v>45</v>
      </c>
      <c r="C74" s="86"/>
      <c r="D74" s="87" t="s">
        <v>76</v>
      </c>
      <c r="E74" s="87"/>
      <c r="F74" s="87"/>
      <c r="G74" s="87"/>
      <c r="H74" s="87"/>
      <c r="I74" s="87"/>
      <c r="J74" s="87"/>
      <c r="K74" s="87"/>
      <c r="L74" s="87"/>
      <c r="M74" s="87"/>
      <c r="N74" s="15">
        <v>4</v>
      </c>
      <c r="O74" s="15">
        <v>7</v>
      </c>
      <c r="P74" s="16">
        <v>1</v>
      </c>
      <c r="Q74" s="16"/>
      <c r="R74" s="16">
        <v>11</v>
      </c>
      <c r="S74" s="16"/>
      <c r="T74" s="16">
        <v>5</v>
      </c>
      <c r="U74" s="16"/>
      <c r="V74" s="19">
        <v>7</v>
      </c>
      <c r="W74" s="19"/>
    </row>
    <row r="75" spans="1:23" x14ac:dyDescent="0.25">
      <c r="B75" s="8"/>
    </row>
    <row r="78" spans="1:23" x14ac:dyDescent="0.25">
      <c r="B78" s="9"/>
    </row>
  </sheetData>
  <mergeCells count="23">
    <mergeCell ref="T2:W2"/>
    <mergeCell ref="D74:M74"/>
    <mergeCell ref="N1:W1"/>
    <mergeCell ref="N2:O2"/>
    <mergeCell ref="F2:F3"/>
    <mergeCell ref="F1:K1"/>
    <mergeCell ref="P2:S2"/>
    <mergeCell ref="H2:J2"/>
    <mergeCell ref="G2:G3"/>
    <mergeCell ref="K2:K3"/>
    <mergeCell ref="M1:M3"/>
    <mergeCell ref="C69:C74"/>
    <mergeCell ref="D69:M69"/>
    <mergeCell ref="D70:M70"/>
    <mergeCell ref="D72:M72"/>
    <mergeCell ref="D71:M71"/>
    <mergeCell ref="D73:M73"/>
    <mergeCell ref="A1:A3"/>
    <mergeCell ref="L1:L3"/>
    <mergeCell ref="C1:C3"/>
    <mergeCell ref="D1:D3"/>
    <mergeCell ref="E1:E3"/>
    <mergeCell ref="B1:B3"/>
  </mergeCells>
  <pageMargins left="7.874015748031496E-2" right="0.19685039370078741" top="0.15748031496062992" bottom="0.19685039370078741" header="0" footer="0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E11:E20"/>
  <sheetViews>
    <sheetView workbookViewId="0">
      <selection activeCell="E1" sqref="E1:E1048576"/>
    </sheetView>
  </sheetViews>
  <sheetFormatPr defaultRowHeight="15" x14ac:dyDescent="0.25"/>
  <sheetData>
    <row r="11" spans="5:5" ht="15.75" thickBot="1" x14ac:dyDescent="0.3"/>
    <row r="12" spans="5:5" ht="16.5" thickBot="1" x14ac:dyDescent="0.3">
      <c r="E12" s="26">
        <v>16</v>
      </c>
    </row>
    <row r="13" spans="5:5" ht="16.5" thickBot="1" x14ac:dyDescent="0.3">
      <c r="E13" s="27">
        <v>8</v>
      </c>
    </row>
    <row r="14" spans="5:5" ht="16.5" thickBot="1" x14ac:dyDescent="0.3">
      <c r="E14" s="27">
        <v>16</v>
      </c>
    </row>
    <row r="15" spans="5:5" ht="16.5" thickBot="1" x14ac:dyDescent="0.3">
      <c r="E15" s="27">
        <v>16</v>
      </c>
    </row>
    <row r="16" spans="5:5" ht="16.5" thickBot="1" x14ac:dyDescent="0.3">
      <c r="E16" s="27">
        <v>16</v>
      </c>
    </row>
    <row r="17" spans="5:5" ht="16.5" thickBot="1" x14ac:dyDescent="0.3">
      <c r="E17" s="27">
        <v>12</v>
      </c>
    </row>
    <row r="18" spans="5:5" ht="16.5" thickBot="1" x14ac:dyDescent="0.3">
      <c r="E18" s="27">
        <v>12</v>
      </c>
    </row>
    <row r="19" spans="5:5" ht="16.5" thickBot="1" x14ac:dyDescent="0.3">
      <c r="E19" s="27">
        <v>10</v>
      </c>
    </row>
    <row r="20" spans="5:5" ht="16.5" thickBot="1" x14ac:dyDescent="0.3">
      <c r="E20" s="2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Лист1!_ftn1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USER2</cp:lastModifiedBy>
  <cp:lastPrinted>2024-07-09T05:29:48Z</cp:lastPrinted>
  <dcterms:created xsi:type="dcterms:W3CDTF">2018-01-08T08:53:27Z</dcterms:created>
  <dcterms:modified xsi:type="dcterms:W3CDTF">2024-11-22T11:39:56Z</dcterms:modified>
</cp:coreProperties>
</file>